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s>
  <definedNames>
    <definedName name="_xlnm._FilterDatabase" localSheetId="0" hidden="1">Sheet1!$A$2:$J$2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<sst xmlns="http://schemas.openxmlformats.org/spreadsheetml/2006/main" count="738" uniqueCount="431">
  <si>
    <t>华南农业大学2026年接收本科学生转专业工作方案</t>
  </si>
  <si>
    <t>学院</t>
  </si>
  <si>
    <t>招收专业</t>
  </si>
  <si>
    <t>招收人数</t>
  </si>
  <si>
    <t>招收学生条件</t>
  </si>
  <si>
    <t>考试方式</t>
  </si>
  <si>
    <t>咨询地点、时间、联系老师</t>
  </si>
  <si>
    <t>考试时间</t>
  </si>
  <si>
    <t>考试地点</t>
  </si>
  <si>
    <t>备注</t>
  </si>
  <si>
    <t>生物质学院</t>
  </si>
  <si>
    <t>家具设计与工程(索菲亚班)</t>
  </si>
  <si>
    <t xml:space="preserve">1、无任何违纪处分记录；
2、成绩排名专业前30%；
3、高考选科不限；
4、转入后编入相应年级；高年级学生根据学生掌握的专业基础知识情况，以确定是否降级接收；
5、有美术基础优先；
6、色盲学生谨慎报考。
</t>
  </si>
  <si>
    <t>学院统一组织面试，面试成绩按专业统计排名，择优录取。</t>
  </si>
  <si>
    <t>咨询地点：（生物质研究院（创客空间4楼）
咨询电话：85289137
联系老师：张老师
2026生物质学院转专业QQ群：914658369（通过转出学院审核后，加入该群）</t>
  </si>
  <si>
    <t>具体面试时间留意生物质学院院网上的通知</t>
  </si>
  <si>
    <t>具体面试地点留意生物质学院院网上的通知</t>
  </si>
  <si>
    <t>注意：考生请携带学生证、身份证参加面试。
不接收第二志愿。</t>
  </si>
  <si>
    <t>木材科学与工程</t>
  </si>
  <si>
    <t>1、无任何违纪处分记录；
2、成绩排名专业前50%；
3、高考选科包括物理，有化学基础优先；
4、转入后编入相应年级；高年级学生根据学生掌握的专业基础知识情况，以确定是否降级接收。</t>
  </si>
  <si>
    <t>接收第二志愿</t>
  </si>
  <si>
    <t>生物质能源与材料</t>
  </si>
  <si>
    <t xml:space="preserve">1、无任何违纪处分记录；
2、绩点在本专业排名前40%；修过无机及分析化学、基础化学实验课程者优先； 
3、高考选考科目含有化学者优先； 
4、不接收降级转专业； 
5、转入后编入相应年级。
</t>
  </si>
  <si>
    <t>不接收第二志愿</t>
  </si>
  <si>
    <t>材料化学与工程学院</t>
  </si>
  <si>
    <t>材料化学</t>
  </si>
  <si>
    <t>1、无任何违纪处分记录；
2、绩点在本专业排名前50%；修过无机及分析化学、基础化学实验课程者优先；
3、高考选考科目含有化学者优先；
4、参加学院的转专业面试，成绩优良；原则上不接收降级转专业；
5、其他要求：没有色弱、色盲。</t>
  </si>
  <si>
    <t>学院统一组织面试，面试成绩按专业统计排名，择优录取。（只接收第一志愿填报）</t>
  </si>
  <si>
    <t>咨询地点：（材料化学与工程学院58号楼南楼305）
咨询电话：85283515
联系老师：蒋老师
2026材料化学与工程学院转专业QQ群：1073481769  （通过转出学院审核后，加入该群）</t>
  </si>
  <si>
    <t>具体面试时间留意材料化学与工程学院院网上的通知</t>
  </si>
  <si>
    <t>具体面试地点留意材料化学与工程学院院网上的通知</t>
  </si>
  <si>
    <t>注意：考生请携带学生证、身份证参加面试。
本学院所有专业均不接收第二志愿填报。</t>
  </si>
  <si>
    <t>材料科学与工程</t>
  </si>
  <si>
    <t>1、无任何违纪处分记录；
2、绩点在本专业排名前40%；修过大学物理、无机及分析化学、基础化学实验课程者优先；
3、高考选考科目含有化学者优先；
4、参加学院的转专业面试，成绩优良；可接收2024级降级转入，根据考核情况确定是否降级；
5、其他要求：没有色弱、色盲。</t>
  </si>
  <si>
    <t>制药工程</t>
  </si>
  <si>
    <t>1、无任何违纪处分记录；
2、绩点在本专业排名前50%； 
3、高考选考科目含有化学者优先； 
4、参加学院的转专业面试，成绩优良；原则上不接收降级转专业； 
5、其他要求：没有色弱、色盲。</t>
  </si>
  <si>
    <t>应用化学</t>
  </si>
  <si>
    <t>1、无任何违纪处分记录；
2、绩点在本专业排名前50%；修过无机及分析化学、基础化学实验课程者优先； 
3、高考选考科目含有化学者优先； 
4、参加学院的转专业面试，成绩优良；原则上不接收降级转专业； 
5、其他要求：没有色弱、色盲。</t>
  </si>
  <si>
    <t>海洋学院</t>
  </si>
  <si>
    <t>海洋科学</t>
  </si>
  <si>
    <t xml:space="preserve">1、无任何违纪处分记录；
2、高考选考科目含有化学者优先；
3、参加学院的转专业面试，综合成绩不低于90分；
4、2025级转入学生编入2025级，2024级以上（含2024级）降级转至2025级。
</t>
  </si>
  <si>
    <t>面试主要考核学生综合知识和专业素养，学院根据拟转入学生综合成绩排名情况择优录取，低于90分不录取。注意：综合成绩=学业成绩（平均学分绩点百分制折算成绩）X40%+面试成绩X60%。</t>
  </si>
  <si>
    <t>海洋学院2026年转专业（转入）咨询群（QQ群）： 1073617946   
联系老师：赵老师、黄老师</t>
  </si>
  <si>
    <t>面试时间另行通知。</t>
  </si>
  <si>
    <t>面试地点另行通知。  注意：考生请携带学生证、身份证参加面试。</t>
  </si>
  <si>
    <t>1、接收第二志愿学生，第二志愿面试安排另行通知；                                     2、转入学生应已修读或补修对应的专业人才培养方案（2025版）中规定的必修课程。</t>
  </si>
  <si>
    <t>水产养殖学</t>
  </si>
  <si>
    <t>水产养殖学（智慧渔业）</t>
  </si>
  <si>
    <t>动物科学学院</t>
  </si>
  <si>
    <t>动物科学</t>
  </si>
  <si>
    <t xml:space="preserve">1、无任何违纪处分记录；
2、参加学院的转专业考核，成绩合格，择优录取。
</t>
  </si>
  <si>
    <t xml:space="preserve">
面试
内容包括：专业背景知识、个人综合能力等。学院根据拟转入学生成绩排名情况择优录取。</t>
  </si>
  <si>
    <t>咨询地点1：动科温氏楼103
联系老师：刘老师
办公电话：85280740
转专业咨询QQ群：901222468
咨询地点2：动科温氏楼209
联系老师：杨老师
办公电话：85281547</t>
  </si>
  <si>
    <t>2026年3月（具体时间请关注转专业咨询群的发布）</t>
  </si>
  <si>
    <t>动科温氏楼105会议室。
考生请带学生证、身份证参加面试。</t>
  </si>
  <si>
    <t>1.2025级转入学生编入2025级，2024级转入学生视转入专业人才培养方案完成情况做相应降级处理；
2、本学院不接收第二志愿报名。</t>
  </si>
  <si>
    <t>智慧牧业科学与工程</t>
  </si>
  <si>
    <t>生物育种科学（动物类）</t>
  </si>
  <si>
    <t>蚕学</t>
  </si>
  <si>
    <t>园艺学院</t>
  </si>
  <si>
    <t>园艺</t>
  </si>
  <si>
    <t>1、无任何违纪处分记录；
2、平均学分绩点2.5以上；
3、高考选科化学或生物；
4、仅接收2024、2025级学生转入，其中2024级转入限农科学生，2025级不限专业均可转入；
5、2024级转入不降级。</t>
  </si>
  <si>
    <t>面试</t>
  </si>
  <si>
    <t>咨询地点：园艺学院109-B                                        
时间：2026年2月26日-3月5日                            
联系老师：黄老师，张老师
联系电话：85288263，85280227</t>
  </si>
  <si>
    <t>另行通知，请考生关注园艺学院网站</t>
  </si>
  <si>
    <t>学院院楼101c室</t>
  </si>
  <si>
    <t>接收第二志愿学生，第二志愿考核安排及时查看学院通知。
考生请带学生证、身份证参加面试，面试开始前请交一份个人简历，内容自定。</t>
  </si>
  <si>
    <t>茶学</t>
  </si>
  <si>
    <t>园艺（花卉）</t>
  </si>
  <si>
    <t>设施农业科学与工程</t>
  </si>
  <si>
    <t>1、无任何违纪处分记录；
2、平均学分绩点2.5以上；
3、2025级转入须高考选科物理；
4、仅接收2024、2025级学生转入，其中2024级转入限农科学生，须修读过大学物理课程且及格以上；
5、2024级转入不降级。</t>
  </si>
  <si>
    <t>植物保护学院</t>
  </si>
  <si>
    <t>植物保护</t>
  </si>
  <si>
    <t xml:space="preserve">1、无任何违纪处分记录              
2、平均绩点2.5以上
3、高考应选考化学科目，或者入学以来有修读过化学类课程；
4、接收降级转专业（学生自愿原则）；
</t>
  </si>
  <si>
    <t>笔试、面试</t>
  </si>
  <si>
    <t>咨询地点：植物保护学院232、229                                         
时间：2026年1月19日-3月8日                            
联系老师：刘翔老师、邱如杭老师         
联系方式：020-85286091、020-85286136
咨询群：831576839</t>
  </si>
  <si>
    <t>第一志愿学生面试及笔试时间：初定2026年3月9日（星期一）上午，若有调整另行通知；
第二志愿学生面试及笔试时间：初定2026年3月9日（星期二）上午，若有调整另行通知</t>
  </si>
  <si>
    <t>植物保护学院231会议室</t>
  </si>
  <si>
    <t>1、考生请带学生证、身份证参加面试，面试开始前请交一份个人简历及成绩单（紫荆E站自助打印机打印），简历内容自定。
2、接收第二志愿学生</t>
  </si>
  <si>
    <t>植物保护（智慧植保）</t>
  </si>
  <si>
    <t>资源环境学院</t>
  </si>
  <si>
    <t>地理信息科学（空间大数据分析）</t>
  </si>
  <si>
    <t>1、成绩排名专业前50％；
2、大一有学习高等数学课程和计算机编程课程，相近专业优先；
3、只接收2024、2025级学生，根据学生掌握的专业基础知识确定是否降级接收。</t>
  </si>
  <si>
    <t>咨询地点：资源环境学院117办公室                                        
咨询时间：2026年2月19日-3月10日  工作日8:00-12:00,14:30-17:30                            
联系老师：唐老师
联系电话：020-85280292</t>
  </si>
  <si>
    <t>面试时间另行通知，请关注资环学院官网。</t>
  </si>
  <si>
    <t>资环学院104会议室。</t>
  </si>
  <si>
    <t>1、接收第二志愿学生；
2、考生请带学生证、身份证参加面试，面试开始前请交一份个人简历，内容自定。</t>
  </si>
  <si>
    <t>环境工程</t>
  </si>
  <si>
    <t>1、成绩排名专业前50％；
2、高考有选考物理科目或理综，相近专业优先；
3、只接收2024、2025级学生，根据学生掌握的专业基础知识确定是否降级接收。</t>
  </si>
  <si>
    <t>环境科学</t>
  </si>
  <si>
    <t>环境科学(国际班)</t>
  </si>
  <si>
    <t>1、成绩排名专业前50％，英语Ⅰ≥85；
2、高考有选考物理科目或理综，相近专业优先；
3、只接收2024、2025级学生，根据学生掌握的专业基础知识确定是否降级接收；
4、有出国留学意愿，且能够负担出国留学的相关费用。</t>
  </si>
  <si>
    <t>测绘工程（数据智能感知）</t>
  </si>
  <si>
    <t>1、成绩排名专业前50％；
2、高考有选考物理科目或理综；
3、大一有学习高等数学课程，相近专业优先；
4、只接收2024、2025级学生，根据学生掌握的专业基础知识确定是否降级接收。</t>
  </si>
  <si>
    <t>生态学</t>
  </si>
  <si>
    <t>1、成绩排名专业前50％；
2、高考有选考物理科目或理综；
3、只接收2024、2025级学生，根据学生掌握的专业基础知识确定是否降级接收。</t>
  </si>
  <si>
    <t>农业资源与环境</t>
  </si>
  <si>
    <t>农业资源与环境（低碳农业）</t>
  </si>
  <si>
    <t>工程学院</t>
  </si>
  <si>
    <t>车辆工程</t>
  </si>
  <si>
    <t>12</t>
  </si>
  <si>
    <t>1、无被处分记录；                                                                 2、不接收2023级学生。
3、接收2024级学生，根据学生掌握的专业基础知识情况，以确定是否降级接收。
4、成绩排名专业前15％。
5、高考科目含物理。</t>
  </si>
  <si>
    <t xml:space="preserve">
答辩：考查学生素质、思想品德和专业综合运用能力等方面。
以平均绩点成绩占30%、平均绩点在原专业排名折算成绩占30%、答辩成绩占40%的综合计算排名，各专业择优录取。</t>
  </si>
  <si>
    <t>联系老师：李老师
咨询地点：工程北楼209室
办公电话：85280752</t>
  </si>
  <si>
    <t xml:space="preserve">
2026年3月6日-3月7日学院组织考核，具体日期请关注工程学院官网转专业通知。</t>
  </si>
  <si>
    <t>答辩地点：工程院楼北楼二楼，考生请携带学生证、身份证参加答辩。具体地点请关注工程学院官网转专业通知。</t>
  </si>
  <si>
    <t>本学院不招收第二志愿学生</t>
  </si>
  <si>
    <t>工业设计</t>
  </si>
  <si>
    <t>9</t>
  </si>
  <si>
    <t>1、无被处分记录；                                              
2、不接收2023级学生。                          
3、接收2024级学生，根据学生掌握的专业基础知识情况，以确定是否降级接收。
4、成绩排名专业前40％。
5、高考科目含物理。</t>
  </si>
  <si>
    <t>机械设计制造及其自动化(智能制造方向)</t>
  </si>
  <si>
    <t>16</t>
  </si>
  <si>
    <t>1、无被处分记录；
2、不接收2023级学生。
3、接收2024级学生，根据学生掌握的专业基础知识情况，以确定是否降级接收。
4、成绩排名专业前30％。
5、高考科目含物理。</t>
  </si>
  <si>
    <t>电气工程及其自动化</t>
  </si>
  <si>
    <t>联系老师：孙老师
咨询地点：工程北楼211室  
办公电话：85285023</t>
  </si>
  <si>
    <t>机器人工程</t>
  </si>
  <si>
    <t>1、无被处分记录；
2、不接收2023级学生。
3、接收2024级学生，根据学生掌握的专业基础知识情况，以确定是否降级接收。
4、成绩排名专业前20％。
5、高考科目含物理。</t>
  </si>
  <si>
    <t>农业机械化及其自动化(机电一体化)</t>
  </si>
  <si>
    <t>8</t>
  </si>
  <si>
    <t>能源与环境系统工程</t>
  </si>
  <si>
    <t>4</t>
  </si>
  <si>
    <t>1、无被处分记录；
2、不接收2023级学生。
3、接收2024级学生，根据学生掌握的专业基础知识情况，以确定是否降级接收。
4、成绩排名专业前50％。
5、高考科目含化学，修读过无机及分析化学者优先。</t>
  </si>
  <si>
    <t>公共管理学院</t>
  </si>
  <si>
    <t>公共事业管理</t>
  </si>
  <si>
    <t xml:space="preserve">1、无任何违纪处分记录；
2、接收降级转专业，学院转专业工作小组根据考核情况决定是否降级；
3、参加学院的转专业考核，择优录取。
</t>
  </si>
  <si>
    <t>咨询地点:公共管理学院17号楼116室
时间:2026年2月27日-3月4日
联系老师:张老师，85283159；
王老师，85287875。</t>
  </si>
  <si>
    <t>2026年3月（另行通知）</t>
  </si>
  <si>
    <t>公共管理学院17号楼(具体地点另行通知)</t>
  </si>
  <si>
    <t>1.接收第二志愿学生，第二志愿学生考核时间、地点另行通知
2.考生请带学生证、身份证参加面试，面试开始前请交一份个人简历，内容自定</t>
  </si>
  <si>
    <t>劳动与社会保障</t>
  </si>
  <si>
    <t>社会工作</t>
  </si>
  <si>
    <t>土地资源管理</t>
  </si>
  <si>
    <t>行政管理</t>
  </si>
  <si>
    <t>国际教育学院（广州都柏林国际生命科学与技术学院）</t>
  </si>
  <si>
    <t>动物科学（国际班）</t>
  </si>
  <si>
    <t>1、无被处分记录；
2、所有课程首次考试无不及格情况，英语成绩良好；参加学院的转专业考试，表现优良；
3、有出国深造愿望，家庭经济条件良好，能够负担国内国外学习生活的费用；
4、接收第二志愿学生；接收降级转专业学生；转入学生编入2025级；
5、金融学、会计学的高考选科为物理或历史、不限；统计学、计算机科学与技术、动物科学的高考选科为物理、化学（报名时需提交高考成绩截图）。</t>
  </si>
  <si>
    <t>笔试（英语水平测试）、面试</t>
  </si>
  <si>
    <t>咨询地点：第六教学楼323室                                        时间：2026年2月27日-3月5日                            联系老师：陈老师、胡老师
联系电话：85286189</t>
  </si>
  <si>
    <t>关注学院转专业通知（国际教育学院院网：https://cie.scau.edu.cn/、公众号：SCAU-CIE）</t>
  </si>
  <si>
    <t>1、考生请带学生证、身份证参加面试，面试开始前请交高考成绩单及一份个人简历，内容自定；
2、接收第二志愿学生，第二志愿考核安排请及时查看学院通知。</t>
  </si>
  <si>
    <t>会计学（国际班）</t>
  </si>
  <si>
    <t>计算机科学与技术(国际班)</t>
  </si>
  <si>
    <t>金融学(国际班)</t>
  </si>
  <si>
    <t>统计学(国际班)</t>
  </si>
  <si>
    <t>经济管理学院</t>
  </si>
  <si>
    <t>工商管理(+AI创新班)</t>
  </si>
  <si>
    <t xml:space="preserve">1、申请转专业的学生平均学分绩点不低于3.2，且已修课程首次考核无不及格情况；
2、申请转入学生已修《高等数学》相关课程；
3、接收2024级学生转专业；所有转入学生编入2025级；
4、参加学院的转专业考试(笔试和面试)，成绩优良。
</t>
  </si>
  <si>
    <t>笔试：占总成绩50%
一、专业课：          
1.管理学原理（参考教材：《管理学》，斯蒂芬.P.罗宾斯主编，中国人民大学出版社）占笔试成绩25%；       
2.微观经济学（参考教材：《西方经济学（微观部分）》，马克思主义理论研究和建设工程教材，高等教育出版社）占笔试成绩25%。
二、基础课：          
高等数学（参考教材：《高等数学（经、管类）》郭军、房少梅总主编，科学出版社）占笔试成绩50%。
面试：占总成绩50%</t>
  </si>
  <si>
    <t>咨询时间：2026年3月2日-3月4日上班时间
咨询地点：经管院楼308
联系人：魏老师、 李老师
联系电话：85280215</t>
  </si>
  <si>
    <t>1、笔试时间：2026年3月6日（周五）
8：00—12：00，地点：经管院楼701室；                         2、面试时间：2026年3月6日（周五），15:00—18：00，经管院楼5楼。</t>
  </si>
  <si>
    <t>注意：      
1、考生请携带学生证、身份证参加考试。          
2、所有经有效报名并通过转专业报名资格审核的学生可参加笔试和面试
3、会计学（ACCA创新实验班）和金融学（CFA创新实验班）接收第一志愿为经济管理学院的专业的第二志愿考生，其他专业不接收第二志愿考生。</t>
  </si>
  <si>
    <t>会计学(ACCA创新实验班)</t>
  </si>
  <si>
    <t>会计学(数智财务管理创新班)</t>
  </si>
  <si>
    <t>金融学</t>
  </si>
  <si>
    <t>金融学(CFA创新实验班)</t>
  </si>
  <si>
    <t>经济学</t>
  </si>
  <si>
    <t>农林经济管理（乡村振兴）</t>
  </si>
  <si>
    <t>人力资源管理(云端HR创新班)</t>
  </si>
  <si>
    <t>市场营销(大数据创新班)</t>
  </si>
  <si>
    <t>林学与风景园林学院</t>
  </si>
  <si>
    <t>风景园林</t>
  </si>
  <si>
    <t>1、无任何违纪处分记录；
2、成绩排名专业前80%；
3、无学科限制；
4、只接收2024和2025级学生，根据对学生考核情况确定是否降级。</t>
  </si>
  <si>
    <t>笔试和面试</t>
  </si>
  <si>
    <t>咨询地点：学院院楼609                                        
时间：2026年2月27日-3月5日    工作日8:00-12:00,14:30-17:30                          
联系老师：谭老师
联系电话：020-85280767，听完语音后选择谭老师分机号</t>
  </si>
  <si>
    <t>时间地点另行通知，请关注林学与风景园林学院院网-【学生通知】</t>
  </si>
  <si>
    <t>接收第二志愿学生</t>
  </si>
  <si>
    <t>风景园林(国际班)</t>
  </si>
  <si>
    <t>1、无任何违纪处分记录；
2、成绩排名专业前80%；大学英语I≥80分（国际班学生则要求“英语口语I”“英语听力I”“英语阅读I”“英语写作I”四门课平均成绩≥80分）；                         
3、无学科限制；
4、只接收2024和2025级学生，根据对学生考核情况确定是否降级。</t>
  </si>
  <si>
    <t>园林</t>
  </si>
  <si>
    <t>1、无任何违纪处分记录；
2、成绩排名专业前80%；
3、学科不限；
4、只接收2024和2025级学生，根据对学生考核情况确定是否降级。</t>
  </si>
  <si>
    <t>城乡规划</t>
  </si>
  <si>
    <t>1、无任何违纪处分记录；
2、绩点、排名无特殊要求；
3、高考选科物理或历史均可；
4、只接收2024和2025级学生，根据对学生考核情况确定是否降级。</t>
  </si>
  <si>
    <t>城乡规划(乡村振兴)</t>
  </si>
  <si>
    <t>森林保护</t>
  </si>
  <si>
    <t>1、无任何违纪处分记录；
2、绩点、排名无特殊要求；
3、高考选科为化学或生物
4、只接收2024和2025级学生，根据对学生自愿原则确定是否降级。</t>
  </si>
  <si>
    <t>咨询地点：学院院楼609                                        
时间：2026年2月28日-3月5日  工作日8:00-12:00,14:30-17:30                           
联系老师：谭老师
联系电话：020-85280767，听完语音后选择谭老师分机号</t>
  </si>
  <si>
    <t>林学</t>
  </si>
  <si>
    <t>1、无任何违纪处分记录；
2、绩点、排名无特殊要求；
3、高考选科为化学或生物；
4、只接收2024和2025级学生，根据对学生考核情况确定是否降级。</t>
  </si>
  <si>
    <t>国家公园建设与管理</t>
  </si>
  <si>
    <t>国家公园建设与管理 (长隆班)</t>
  </si>
  <si>
    <t>中药资源与开发</t>
  </si>
  <si>
    <t>1、无任何违纪处分记录；
2、绩点、排名无特殊要求；
3、高考选科为化学或生物或理科类学生；
4、只接收2024和2025级学生，根据对学生考核情况确定是否降级。</t>
  </si>
  <si>
    <t>草业科学</t>
  </si>
  <si>
    <t>马克思主义学院</t>
  </si>
  <si>
    <t>思想政治教育</t>
  </si>
  <si>
    <t xml:space="preserve">1、无被处分记录；                 
2、绩点排名位于专业前50%；             
3、参加学院转专业考核( 笔试+面试)且成绩合格。                                          </t>
  </si>
  <si>
    <t>1.遴选办法:先笔试，根据笔试成绩按照1:2比例确定面试资格，结合笔试和面试成绩确定最终录取名单；                                                  2.笔试科目:形势与政策(总分100分），考试范围:党的二十大精神、习近平新时代中国特色社会主义思想、党的二十届三中全会、党的二十届四中全会精神等重点热点问题。</t>
  </si>
  <si>
    <t>咨询地点：4号楼207室；                                       时间：2026年1月20日-3月4日                            联系老师：张君斓
联系电话：020-85286455       
转专业咨询QQ群：923922331</t>
  </si>
  <si>
    <t>另行通知</t>
  </si>
  <si>
    <t xml:space="preserve">1.2023、2024级申请转入学生均需降至2025级；
2.不招收第二志愿学生。      </t>
  </si>
  <si>
    <t>农学院</t>
  </si>
  <si>
    <t>农学</t>
  </si>
  <si>
    <t>13</t>
  </si>
  <si>
    <t>1、 无任何违纪处分记录；
2、 平均学分绩点2.5及以上；
3、 高考选科含物理或化学；
4、 接收2024级、2025级学生；接收降级转专业（学生自愿原则）。</t>
  </si>
  <si>
    <t>咨询地点：学院院楼308                                       时间：2026年1月16日-3月6日                            联系老师：连老师
联系电话：85280203</t>
  </si>
  <si>
    <t>第一志愿：2026年3月6日上午9:00
第二志愿：无</t>
  </si>
  <si>
    <t>农学院院楼323室</t>
  </si>
  <si>
    <t>1.不接收第二志愿学生；
2.考生请带学生证、身份证参加面试，面试开始前请交一份个人简历，内容自定。</t>
  </si>
  <si>
    <t>种子科学与工程</t>
  </si>
  <si>
    <t>生物育种科学(植物类)</t>
  </si>
  <si>
    <t>人文与法学学院</t>
  </si>
  <si>
    <t>历史学</t>
  </si>
  <si>
    <t>1、无任何违纪处分记录。
2、最低平均学分绩点要求3.0，必修课程首次考核无不及格情况。
3、无学科要求。
4、2025级正常转入；2023级学分未修满教学计划规定总学分的三分之二的学生及2024级学生，降级转至2025级。</t>
  </si>
  <si>
    <t>面试
学院根据拟转入学生成绩排名情况择优录取，学生成绩绩点占60%，面试成绩占40%。</t>
  </si>
  <si>
    <t>咨询地点：学院院楼7号楼210                                 时间：2026年1月20日-1月21日                            联系老师：丘老师 
联系电话：85280249/85282109</t>
  </si>
  <si>
    <t>详情见学院网站通知</t>
  </si>
  <si>
    <t>不接收第二志愿学生</t>
  </si>
  <si>
    <t>汉语言文学</t>
  </si>
  <si>
    <t xml:space="preserve">1、无任何违纪处分记录。
2、最低平均学分绩点要求3.0，必修课程首次考核无不及格情况。
3、无学科要求。
4、2025级正常转入；2023级学分未修满教学计划规定总学分的三分之二的学生及2024级学生，降级转至2025级。
</t>
  </si>
  <si>
    <t>笔试/面试
笔试：基础知识。参考教材：《文学理论》，高等教育出版社，2020年。
面试：考查学生素质、思想品德和综合运用能力等方面。
学院根据拟转入学生成绩排名情况择优录取，学生成绩绩点占60%，笔试成绩占20%，面试成绩占20%。</t>
  </si>
  <si>
    <t>法学</t>
  </si>
  <si>
    <t>1、无任何违纪处分记录。
2、最低平均学分绩点要求3.2，必修课程首次考核无不及格情况。
3、无学科要求。
4、2025级正常转入；2023级学分未修满教学计划规定总学分的三分之二的学生及2024级学生，降级转至2025级。</t>
  </si>
  <si>
    <t>笔试/面试
笔试：基础法学知识、逻辑思维能力、写作能力
参考教材：吴祖谋、李双元：《法学概论（第十四版）》，法律出版社2021年版。
面试：考查学生素质、思想品德和综合运用能力等方面。
学院根据拟转入学生成绩排名情况择优录取，学生成绩绩点占60%，笔试成绩占20%，面试成绩占20%。</t>
  </si>
  <si>
    <t>生命科学学院</t>
  </si>
  <si>
    <t>生物技术</t>
  </si>
  <si>
    <t>1、无任何违纪处分记录；
2、公共必修课首次考核无不及格情况；成绩排名专业前50％；
3、高考选科为物理、化学或理科类学生；
4、参加学院的转专业面试；
5、2024级的学生转专业需降级就读（第一学年已修读生命科学导论1学分，植物学3.5学分，可以选择不降级），不接收2023级转专业学生。</t>
  </si>
  <si>
    <t>咨询地点：学院院楼南217室                                                                   联系老师：梁老师
联系电话：020-38297710</t>
  </si>
  <si>
    <t>面试时间另行通知，留意生命科学学院院网通知。</t>
  </si>
  <si>
    <t>生科院楼南213室。</t>
  </si>
  <si>
    <t>注意：
1、考生请携带学生证、身份证参加面试；
2、不接收第二志愿报名学生。</t>
  </si>
  <si>
    <t>生物科学</t>
  </si>
  <si>
    <t>人工智能与低空技术学院</t>
  </si>
  <si>
    <t>人工智能</t>
  </si>
  <si>
    <t>1、学生目前在读专业属理、工、农科，且高考选考物理科目；
2、仅接收2024、2025级学生转专业；
3、平均成绩绩点排名位于年级专业前20％；若有参加计算机方向竞赛获得国奖并排序前二，或以第一作者（或导师第一，自己第二）在计算机领域发表SCI论文，绩点可放宽至年级专业前50%；
4、2025级学生高等数学I期末考核总评成绩≥85分；2024级学生高等数学I、II期末考核总评平均成绩≥85分且大学物理A或大学物理B期末考核总评成绩≥85分。</t>
  </si>
  <si>
    <t>咨询地点：人工智能与低空技术学院院楼209
咨询Q群：970423237
Q群联系老师：梁老师
Q群联系电话：85285066
联系老师：徐老师
联系电话：13711199579</t>
  </si>
  <si>
    <t>第一志愿：2026年3月5日</t>
  </si>
  <si>
    <t>人工智能与低空技术学院院楼209室</t>
  </si>
  <si>
    <t>人工智能（昇腾AI智创班）</t>
  </si>
  <si>
    <t>电子信息科学与技术</t>
  </si>
  <si>
    <t>1、学生目前在读专业属理、工、农科，且高考有选考物理科目或理综；
2、平均成绩绩点排名位于年级专业前20%；
3、2025级学生高等数学I或大学数学I期末考核总评成绩≥85分；2024级学生高等数学I、II或大学数学I、II期末考核总评平均成绩≥85分且大学物理A或大学物理B期末考核总评成绩≥85分。     
4、2024级需降级。</t>
  </si>
  <si>
    <t>面试：主要考查学生数理基本知识、综合能力等；将根据原专业加权平均成绩及转专业面试成绩（各占50%）择优录取。</t>
  </si>
  <si>
    <t>咨询地点：人工智能与低空技术学院院楼202
咨询Q群：970423237
联系老师：梁老师
联系电话：85285066</t>
  </si>
  <si>
    <t>2026年3月5日-3月7日（具体时间另行通知）</t>
  </si>
  <si>
    <t>1、接收2024级学生总人数均不超过本专业招收人数的40%（2人），其中本学院学生人数不超过3人。
2、2025级未修过高等数学或大学数学的学生不予接收。
3、2024级未修读过大学数学或高等数学、大学物理的学生不予接收。
4、不接收第二志愿学生。</t>
  </si>
  <si>
    <t>光电信息科学与工程</t>
  </si>
  <si>
    <t>电子信息工程</t>
  </si>
  <si>
    <t>1、未受过院级及以上处分。
2、所在专业绩点排名前50%。
3、学生目前在读专业属理、工、农科，且高考有选考物理科目或理综。
4、非2025级学生需降级到2025级。</t>
  </si>
  <si>
    <t>笔试+面试</t>
  </si>
  <si>
    <t>咨询地点：人工智能与低空技术学院院楼306 
咨询Q群：970423237
Q群联系老师：梁老师
Q群联系电话：85285066
联系老师：高鹏
联系电话：85285575</t>
  </si>
  <si>
    <t>工程南楼510</t>
  </si>
  <si>
    <t>电子信息工程（数字技术创新班）</t>
  </si>
  <si>
    <t>1、未受过院级及以上处分。
2、所在专业绩点排名前25%。
3、学生目前在读专业属理、工、农科，且高考有选考物理科目或理综。
4、仅接收2025级同学。</t>
  </si>
  <si>
    <t>集成电路设计与集成系统</t>
  </si>
  <si>
    <t>人工智能与低空技术学院院楼302室</t>
  </si>
  <si>
    <t>集成电路设计与集成系统(龙芯创新班)</t>
  </si>
  <si>
    <t>食品学院</t>
  </si>
  <si>
    <t>食品质量与安全</t>
  </si>
  <si>
    <t xml:space="preserve">1、成绩排名专业前40％；英语Ⅰ≥70；
2、非理、工、农、管理类学科学生不能转入；具有正常的辨色能力（即无色盲、色弱现象）；
3、学生的高考选考科目为化学或生物；
4、接收2025级和2024级学生转专业；
5、参加学院的转专业考核，成绩优良。
</t>
  </si>
  <si>
    <t>面试（考生请带学生证、身份证参加面试）</t>
  </si>
  <si>
    <t xml:space="preserve">咨询地点、联系老师及电话：
常老师，启林南食品学院实物化基地，020-85280506
罗老师，食品学院317室，020-85288295
</t>
  </si>
  <si>
    <t>详见食品学院网站通知</t>
  </si>
  <si>
    <t>食品质量与安全(数智化创新班)</t>
  </si>
  <si>
    <t xml:space="preserve">1、成绩排名专业前40％；英语Ⅰ≥70； 
2、非理、工、农、管理类学科学生不能转入；具有正常的辨色能力（即无色盲、色弱现象）；
3、学生的高考选考科目为化学或生物；
4、接收2025级和2024级学生转专业；
5、参加学院的转专业考核，成绩优良。
</t>
  </si>
  <si>
    <t>食品科学与工程</t>
  </si>
  <si>
    <t xml:space="preserve">1、成绩排名专业前60％； 
2、非理、工、农科学生不能转入；具有正常的辨色能力（即无色盲、色弱现象）；
3、学生的高考选考科目为化学或生物；
4、接收2025级和2024级学生转专业；
5、参加学院的转专业考核，成绩优良。
</t>
  </si>
  <si>
    <t>包装工程</t>
  </si>
  <si>
    <t xml:space="preserve">1、可接收理、工、农、医、管理类、设计类学科生源；具有正常的辨色能力（即无色盲、色弱现象）；
2、接收2025级和2024级学生转专业；
3、参加学院的转专业考核，成绩优良。
</t>
  </si>
  <si>
    <t>优先第一志愿学生，录取不满的情况下接收第二志愿学生。</t>
  </si>
  <si>
    <t>生物工程</t>
  </si>
  <si>
    <t xml:space="preserve">1、非理、工、农科学生不能转入；具有正常的辨色能力（即无色盲、色弱现象）；
2、接收2025级和2024级学生转专业；
3、参加学院的转专业考核，成绩优良。
</t>
  </si>
  <si>
    <t>兽医学院</t>
  </si>
  <si>
    <t>动物医学</t>
  </si>
  <si>
    <t>1、高考首选科目物理或理科类学生；
2、首次考核无不及格情况；
3、接收2025级、2024级学生转专业；
4、参加学院的转专业考核（笔试、面试），成绩优良。</t>
  </si>
  <si>
    <t>1、笔试：生物、化学等基础知识。
2、以笔试成绩（30%）、平均学分绩点百分制（50%）、大学英语成绩（20%）折算，按排名先后，以1:1.5的人数比例进入面试。
3、按面试成绩排名，各专业择优录取。</t>
  </si>
  <si>
    <t>咨询地点：兽医学院办公楼304                                       时间：2026年1月31日-3月4日                            联系老师：贾老师
联系电话：020-38882727</t>
  </si>
  <si>
    <t>2026年3月8日前，具体笔试、面试时间另行通知。</t>
  </si>
  <si>
    <t>另行通知，请及时关注兽医学院官网。</t>
  </si>
  <si>
    <t>动物药学</t>
  </si>
  <si>
    <t>数学与信息学院、软件学院</t>
  </si>
  <si>
    <t>信息管理与信息系统</t>
  </si>
  <si>
    <t xml:space="preserve">1、无任何违纪处分记录；
2、成绩要求：
(1) 必修课程首次考核无不及格情况；
(2) 成绩排名专业前30%；
(3) 数学课程平均成绩≥85分，数学课程是指高等数学A、高等数学B、大学数学或高等数学（经济类）或数学分析，不含文科数学。对2025级学生只取第一学期的数学成绩；
(4) 英语平均成绩≥80分。
3、学科要求：有较好程序设计基础的优先。
4、录取要求：
（1）参加学院的转专业考试，择优录取；
（2）2024、2025级转入的学生均编入接收专业2025级；
（3）不接收2023级学生。
</t>
  </si>
  <si>
    <t>1、方式：笔试和面试。              
2、笔试说明：报名人数（含信息管理与信息系统、大数据管理与应用2个专业）如超过20人进行笔试，不足20人的直接进入面试。   
科目：管理学
形式：闭卷考试
教材：管理学
出版社：高等教育出版社
ISBN：978-7-04-045832-9                    
3、面试说明：如果进行笔试，则笔试合格者，按笔试成绩排名前“接收人数*1.2”进入面试。                                             4、录取说明：如果进行笔试，则总成绩=笔试成绩*50%+面试成绩*50%，总成绩合格者，按总成绩从高到低录取。如果不进行笔试，则根据面试成绩确定总成绩，总成绩合格者，按总成绩从高到低录取。</t>
  </si>
  <si>
    <t>咨询地点：学院院楼415,403                                       时间：2026年3月2日-3月4日                            联系老师：古老师，余老师
联系电话：13719398640，15322073452
联系邮箱：wrgu@qq.com</t>
  </si>
  <si>
    <t xml:space="preserve">2026年3月7-8日上午/下午，具体时间另行通知（请关注学院网站通知）
</t>
  </si>
  <si>
    <t>1、考生请带学生证、身份证参加笔试和面试。
2、不招收第二志愿学生。</t>
  </si>
  <si>
    <t>大数据管理与应用</t>
  </si>
  <si>
    <t>数学与应用数学</t>
  </si>
  <si>
    <t xml:space="preserve">1、学习
(1)必修课程首次考核无不及格情况；
(2)成绩排名专业前15%；
(3)数学课程平均成绩≥80分，数学课程是指高等数学A或高等数学B或大学数学或高等数学（经济类），不含文科数学。对2025级学生只取第一学期的数学成绩；
(4)英语平均成绩≥75分。 
2、参加学院的转专业考试，择优录取；
3、不接收2023级和2024级学生。
</t>
  </si>
  <si>
    <t>1、方式：笔试和面试。
2、笔试说明：报名人数（含数学与应用数学、数学与应用数学(长基计划创新班)、信息与计算科学、信息与计算科学(卓越创新班)、统计学）如超过40人进行笔试，不足40人直接面试。笔试科目为数学分析和高等代数。
科目1：数学分析                    
教材：数学分析（上册）
作者：华东师范大学数学科学学院
出版社：高等教育出版社
ISBN：9787040506945    
科目2：高等代数
教材：高等代数
作者： 北京大学数学系     
出版社：高等教育出版社
ISBN：9787040507331
3、面试说明：如果进行笔试，则笔试合格者，按笔试成绩排名前“接收人数*1.2”进入面试；如果不进行笔试，则所有报名者进入面试。
4、录取说明：如果进行笔试，则总成绩=笔试成绩*50%+面试成绩*50%，总成绩合格者，按总成绩从高到低录取。如果不进行笔试，则根据面试成绩确定总成绩，总成绩合格者，按总成绩从高到低录取。</t>
  </si>
  <si>
    <t>咨询地点：数学与信息学院楼西数学系811
咨询时间：2026年3月3日
联系老师：刘老师
办公电话：18271555397</t>
  </si>
  <si>
    <t>2026年3月7日-8日，
具体时间另行通知（请关注学院网站通知）</t>
  </si>
  <si>
    <t>数学与应用数学(长基计划创新班)</t>
  </si>
  <si>
    <t>统计学</t>
  </si>
  <si>
    <t>信息与计算科学</t>
  </si>
  <si>
    <t>信息与计算科学(卓越创新班)</t>
  </si>
  <si>
    <t>计算机科学与技术</t>
  </si>
  <si>
    <t xml:space="preserve">1、学习
(1) 必修课程首次考核无不及格情况；
(2) 成绩排名专业前30%；
(3) 数学课程平均成绩≥85分，数学课程是指高等数学A或高等数学B或大学数学或高等数学（经济类）或数学分析，不含文科数学。对2025级学生只取第一学期的数学成绩；
(4) 英语平均成绩≥80分。
2、参加学院的转专业考试，择优录取；
3、2024、2025级转入的学生均编入接收专业2025级；
4、不接收2023级学生。
</t>
  </si>
  <si>
    <t>1、方式：机试和面试。
2、机试说明
科目：高级语言程序设计
形式：机试
教材：C语言程序设计教程（第2版）
作者：肖磊 陈湘骥
出版社：中国农业出版社
ISBN：978-7-109-32098-7
3、面试说明
机试合格者，按机试成绩排名前“接收人数*1.2”进入面试。
4、录取说明
总成绩=机试成绩*50%+面试成绩*50%
总成绩合格者按总成绩从高到低录取。</t>
  </si>
  <si>
    <t>咨询地点：数学与信息学院515
咨询时间：待定
联系老师：陈老师
办公电话：18100228798</t>
  </si>
  <si>
    <t>另行通知（请关注学院网站通知）</t>
  </si>
  <si>
    <t>计算机科学与技术(温氏创新班)</t>
  </si>
  <si>
    <t>软件工程[软件]</t>
  </si>
  <si>
    <t>软件工程(卓越软件工程师班)</t>
  </si>
  <si>
    <t>数据科学与大数据技术</t>
  </si>
  <si>
    <t>水利与土木工程学院</t>
  </si>
  <si>
    <t>建筑学</t>
  </si>
  <si>
    <t>1、无被处分记录；
2、学生原专业成绩及排名作为择优录取条件；
3、参加学院的转专业考试（笔试、面试），成绩优良，择优录取；
4、可接受2025级和2024级转专业，其中2024级需降级编入2025级。</t>
  </si>
  <si>
    <r>
      <rPr>
        <sz val="11"/>
        <color theme="1"/>
        <rFont val="宋体"/>
        <charset val="134"/>
        <scheme val="minor"/>
      </rPr>
      <t>咨询地点：建筑学系3号楼309室                   时间：2026年</t>
    </r>
    <r>
      <rPr>
        <sz val="11"/>
        <color indexed="8"/>
        <rFont val="宋体"/>
        <charset val="134"/>
      </rPr>
      <t xml:space="preserve">3月2日－3月4日
联系老师：李老师              联系电话：13312820658
</t>
    </r>
  </si>
  <si>
    <t>第一志愿：2026年3月6日9:30-11:30  
第二志愿：2026年3月10日15:00-17:00</t>
  </si>
  <si>
    <t>3号楼309室，       
注意：考生请携带学生证/校园卡/身份证，1对42cm三角尺，各类彩笔若干参加考试。</t>
  </si>
  <si>
    <t>接收第二志愿学生，第二志愿考核安排及时查看学院通知</t>
  </si>
  <si>
    <t>水利水电工程</t>
  </si>
  <si>
    <r>
      <rPr>
        <sz val="11"/>
        <rFont val="宋体"/>
        <charset val="134"/>
        <scheme val="minor"/>
      </rPr>
      <t>1、无被处分记录；
2、学生原专业成绩及排名作为择优录取条件；</t>
    </r>
    <r>
      <rPr>
        <sz val="11"/>
        <rFont val="宋体"/>
        <charset val="134"/>
      </rPr>
      <t xml:space="preserve">
3、参加学院的转专业面试，成绩优良，择优录取；
4、可接受2025级和2024级转专业；                                    
5、学生高考选读物理或入学后修读过物理优先。</t>
    </r>
  </si>
  <si>
    <t>咨询地点：第二教学楼211室                 时间：2026年3月2日－3月4日                       联系老师：金老师、王老师联系电话：15622258643、16624701970。</t>
  </si>
  <si>
    <t>第一志愿：2026年3月6日9:30-11:30  
第二志愿：2026年3月9日9:30-11:30</t>
  </si>
  <si>
    <t>第二教学楼211室
注意：考生请携带学生证/校园卡/身份证参加面试</t>
  </si>
  <si>
    <t>土木工程</t>
  </si>
  <si>
    <t>1、无被处分记录；
2、学生原专业成绩及排名作为择优录取条件；
3、参加学院的转专业面试，成绩优良，择优录取；
4、可接受2025级和2024级转专业；                                   
5、学生高考选读物理或入学后修读过物理优先。</t>
  </si>
  <si>
    <r>
      <rPr>
        <sz val="11"/>
        <color theme="1"/>
        <rFont val="宋体"/>
        <charset val="134"/>
        <scheme val="minor"/>
      </rPr>
      <t>咨询地点：第二教学楼402室      时间：2026年</t>
    </r>
    <r>
      <rPr>
        <sz val="11"/>
        <color indexed="8"/>
        <rFont val="宋体"/>
        <charset val="134"/>
      </rPr>
      <t>3月2日－3月4日                      联系老师：李老师、邓老师
联系电话：13826017551、18899755675</t>
    </r>
  </si>
  <si>
    <t>第一志愿：2026年3月6日9:30-11:30 
第二志愿：2026年3月9日9:30-11:30</t>
  </si>
  <si>
    <t>第二教学楼402室 
注意：考生请携带学生证/校园卡/身份证参加面试</t>
  </si>
  <si>
    <t>土木工程(智能建造)</t>
  </si>
  <si>
    <t>1、无被处分记录；
2、学生原专业成绩及排名作为择优录取条件；
3、参加学院的转专业面试，成绩优良，择优录取；
4、可接受2025级和2024级转专业；                                    
5、学生高考选读物理或入学后修读过物理优先。</t>
  </si>
  <si>
    <r>
      <rPr>
        <sz val="11"/>
        <color theme="1"/>
        <rFont val="宋体"/>
        <charset val="134"/>
        <scheme val="minor"/>
      </rPr>
      <t>咨询地点：第二教学楼402室                 时间：2026年</t>
    </r>
    <r>
      <rPr>
        <sz val="11"/>
        <color indexed="8"/>
        <rFont val="宋体"/>
        <charset val="134"/>
      </rPr>
      <t>3月2日－3月4日                      联系老师：李老师、邓老师
联系电话：13826017551、18899755675</t>
    </r>
  </si>
  <si>
    <t>外国语学院</t>
  </si>
  <si>
    <t>英语</t>
  </si>
  <si>
    <t xml:space="preserve">1、各学期英语期末总评成绩的平均分在80分以上（含80分）；平均学分绩点不低于3.0；
2、转入学生无学科限制，可接收23、24、25级学生，转入学生编入2025级；
3、 参加外国语学院的转专业考试( 笔试和面试)，考试成绩不合格者不予录取。
</t>
  </si>
  <si>
    <t>笔试＋面试  根据成绩择优录取最多20人。               
【笔试】笔试成绩60分以上者进入面试环节。笔试为英语综合水平测试，难度大致相当于英语专业学生修满一个学期时应达到的水平；测评学生阅读、写作、语法、词汇、综合运用及基础英语文化知识。                  
【面试】面试测评学生的英语听说能力和一般口头交流能力，考察学生英语表达的准确性、得体性和流利程度，同时评判学生对语法、句式的掌握程度和发音准确性。英语专业面试包括一般性问题4-5个。学院在笔试、面试基础上择优录取。</t>
  </si>
  <si>
    <t>咨询时间：2026年3月1-7日
联系老师：杨老师
联系电话：13503026191</t>
  </si>
  <si>
    <t>笔试时间：2026年3月7日（周六）9:00-11:00
面试时间：2026年3月7日（周六）14：00-17：30。</t>
  </si>
  <si>
    <t>英语：
教5A116（笔试）； 
教五A607（面试）     
注意：考生请携带学生证、身份证、2B铅笔和橡皮擦参加考试</t>
  </si>
  <si>
    <t>不接收第二志愿报名</t>
  </si>
  <si>
    <t>英语(涉外法治)</t>
  </si>
  <si>
    <t xml:space="preserve">1、各学期英语期末总评成绩的平均分在85分以上（含85分）；平均学分绩点不低于3.5；
2、转入学生无学科限制，可接收23、24、25级学生，转入学生编入2025级；
3、 参加外国语学院的转专业考试( 笔试和面试)，考试成绩不合格者不予录取。
</t>
  </si>
  <si>
    <t>笔试＋面试  根据成绩择优录取最多4人。               
【笔试】笔试成绩60分以上者进入面试环节。笔试为英语综合水平测试，难度大致相当于英语专业学生修满一个学期时应达到的水平；测评学生阅读、写作、语法、词汇、综合运用及基础英语文化知识。                  
【面试】面试测评学生的英语听说能力和一般口头交流能力，考察学生英语表达的准确性、得体性和流利程度，同时评判学生对语法、句式的掌握程度和发音准确性。英语专业面试包括一般性问题4-5个。学院在笔试、面试基础上择优录取。</t>
  </si>
  <si>
    <t>咨询时间：2026年3月1-7日 
联系老师：杨老师
联系电话：13503026191</t>
  </si>
  <si>
    <t>日语</t>
  </si>
  <si>
    <t>1、成绩绩点2.0以上。
2、有一定日语基础，掌握日语基本语法、至少掌握1500个日语基本词汇，掌握日常生活中常用会话，能够阅读及书写简单的文章。
3、原则上转入学生编入2025级。
4、掌握多门外语者优先。
5、参加学院的转专业面试。</t>
  </si>
  <si>
    <t xml:space="preserve">
笔试＋面试                                                                     根据成绩择优录取最多9人。   
【笔试】笔试成绩60分以上者进入面试环节。笔试出题参考范围：《新编日语》第1、2册。  
【面试】综合测评学生的日语理解能力、语音面貌、与日本相关的知识背景。
</t>
  </si>
  <si>
    <t>咨询时间：2026年3月1-7日  
联系老师：赵老师
联系电话： 18802006524</t>
  </si>
  <si>
    <t>日语：
教5A114 （笔试、面试）         
注意：考生请携带学生证、身份证、2B铅笔和橡皮擦参加考试</t>
  </si>
  <si>
    <t>1、根据人才培养方案，日语专业第二外语为英语。
2、不接收第二志愿报名</t>
  </si>
  <si>
    <t>艺术学院</t>
  </si>
  <si>
    <t>服装与服饰设计</t>
  </si>
  <si>
    <t>6</t>
  </si>
  <si>
    <t>1、成绩排名专业前50％；转入学生可编入低年级；
2、只接收高考美术类的学生；
3、参加学院的转专业面试，择优录取；
4、接收降级转专业。</t>
  </si>
  <si>
    <t>面试：
1、提交个人简历；
2、介绍对服装与服饰设计专业的认识；
3、如有作品集或者特长证明请一并带来；
4、学院遴选办法：按照面试成绩择优录取。</t>
  </si>
  <si>
    <t xml:space="preserve">咨询地点：艺术学院院楼217室  
咨询时间：2025年3月05日前          联系老师及电话：                     黄老师  13763317094                                 谢老师  13590190011                      </t>
  </si>
  <si>
    <t>2026年3月6日
具体时间另行通知</t>
  </si>
  <si>
    <t xml:space="preserve">艺术学院院楼217室            </t>
  </si>
  <si>
    <t>1、考生请携带学生证、身份证参加考试。
2、不接收第二志愿。</t>
  </si>
  <si>
    <t>产品设计</t>
  </si>
  <si>
    <t>15</t>
  </si>
  <si>
    <t>1、只接收高考美术类的学生；
2、参加学院的转专业面试，择优录取；
3、接收降级转专业；
4、省级比赛获奖者优先录取。</t>
  </si>
  <si>
    <t>面试：
1、请提交个人简历；
2、介绍自己对产品设计专业的认识；
3、如有作品集或者特长证明请一并带来；
4、学院遴选办法：按照面试成绩择优录取。</t>
  </si>
  <si>
    <t>地点：艺术学院院楼513室
咨询时间：2025年3月05日前
联系老师及电话：
陈老师  13570542606
薛老师  13710897176</t>
  </si>
  <si>
    <t>具体时间另行通知</t>
  </si>
  <si>
    <t>艺术学院院楼
1楼教师发展中心</t>
  </si>
  <si>
    <t>1、考生请带学生证、身份证参加面试，面试开始前请交一份个人简历及作品集。
2、接收第二志愿。</t>
  </si>
  <si>
    <t>视觉传达设计</t>
  </si>
  <si>
    <t>1、成绩排名专业前50%；转入学生可编低年级；
2、需具有全省美术联考成绩，且为美术类、设计类等专业学生；
3、参加学院的转专业考试（面试成绩优良）；
4、省级比赛获奖者优先录取。</t>
  </si>
  <si>
    <t>面试：
1、提交个人简历；
2、介绍对视传设计专业的认识；
3、如有作品集或者特长证明请一并带来；
4、学院遴选办法：按照面试成绩择优录取。</t>
  </si>
  <si>
    <t>咨询地点：艺术学院院楼506室
咨询时间：2025年3月05日前
联系老师：欧阳老师
办公电话：19927521646</t>
  </si>
  <si>
    <t>2026年3月7日
具体时间另行通知</t>
  </si>
  <si>
    <t>艺术学院院楼506室</t>
  </si>
  <si>
    <t>1、考生请带学生证、身份证参加面试，面试开始前请交一份个人简历。
2、不接收第二志愿。</t>
  </si>
  <si>
    <t>动画</t>
  </si>
  <si>
    <t xml:space="preserve">1、无任何违纪处分记录；
2、成绩排名前50%；
3、只接收高考美术类的学生；
4、原则上接收降级转专业。
</t>
  </si>
  <si>
    <t>面试：
需携带简单的作画工具，现场绘制分镜头或四格漫画，30分钟内</t>
  </si>
  <si>
    <t>咨询地点：艺术学院院楼605室                                       咨询时间：2025年3月05日前                            联系老师：辛老师
联系电话：13560471081</t>
  </si>
  <si>
    <t>2026年3月6日
中午12:30</t>
  </si>
  <si>
    <t>艺术学院院楼411室</t>
  </si>
  <si>
    <t>1、考生请带学生证、身份证参加面试，面试开始前请交一份个人简历，内容主要包括自己的作品。
2、不接收第二志愿。</t>
  </si>
  <si>
    <t>环境设计</t>
  </si>
  <si>
    <t>1、只接收高考美术类的学生；                   
2、参加学院转专业考试及面试，成绩优良；
3、具有较强的学习能力，以及良好的沟通与表达能力；                     
4、原则上接收降级转专业。</t>
  </si>
  <si>
    <t>1、专业考试：相关专业设计考试，绘制空间效果图。
2、面试：
（1）面试必须提交个人简历；
（2）介绍自己对环境设计专业的认识；
（3）面试请携带设计作品集。             
3、按考试及面试成绩排名遴选，择优录取，面试成绩不及格者不予考虑。</t>
  </si>
  <si>
    <t>咨询地点：艺术学院院楼510室
咨询时间：2025年3月05日前
联系老师：邱老师
联系电话：18925110425</t>
  </si>
  <si>
    <t>第一志愿
2026年3月6日10:30
第二志愿
2026年3月9日12:30</t>
  </si>
  <si>
    <t>艺术学院院楼510室
环境设计系办公室</t>
  </si>
  <si>
    <t>1、考生请携带学生证、身份证参加考试。
2、接收第二志愿。</t>
  </si>
  <si>
    <t>广播电视编导</t>
  </si>
  <si>
    <t>1、无任何违纪处分记录；
2、满足学校关于转专业学生的各项基本要求；
3、热爱艺术编导、影视制作、新媒体传播工作；
4、面试后择优录取；
5、接收降级转专业。</t>
  </si>
  <si>
    <t>面试：
1、提交个人简历；
2、介绍对广播电视编导专业的认识；
3、如有作品集或者特长证明请一并带来；
4、学院遴选办法:按照面试成绩择优录取。</t>
  </si>
  <si>
    <t>咨询地点：艺术学院院楼514室
咨询时间：2025年3月05日前
联系老师：赵老师
联系电话：13824411937</t>
  </si>
  <si>
    <t>第一志愿
2026年3月7日
第二志愿
2026年3月10日
具体时间另行通知</t>
  </si>
  <si>
    <t>艺术学院院楼514室</t>
  </si>
  <si>
    <t>1、考生请带学生证、身份证参加面试，面试开始前请交一份个人简历。
2、接收第二志愿。</t>
  </si>
  <si>
    <t>专业名称</t>
  </si>
  <si>
    <t>专业人数</t>
  </si>
  <si>
    <t>指标范围（5%≤x≤15%）</t>
  </si>
  <si>
    <t>3-8</t>
  </si>
  <si>
    <t>2-5</t>
  </si>
  <si>
    <t>2-4</t>
  </si>
  <si>
    <t>材料与化学工程学院</t>
  </si>
  <si>
    <t>3-10</t>
  </si>
  <si>
    <t>4-10</t>
  </si>
  <si>
    <t>2-3</t>
  </si>
  <si>
    <t>5-14</t>
  </si>
  <si>
    <t>动物科学(丁颖创新班)</t>
  </si>
  <si>
    <t>只能转出，转入按《华南农业大学丁颖创新班管理办法》执行</t>
  </si>
  <si>
    <t>动物科学(温氏班)</t>
  </si>
  <si>
    <t>都柏林国际学院</t>
  </si>
  <si>
    <t>生物科学（中外合作办学）</t>
  </si>
  <si>
    <t>不参与转专业</t>
  </si>
  <si>
    <t>食品质量与安全（中外合作办学）</t>
  </si>
  <si>
    <t>园艺（中外合作办学）</t>
  </si>
  <si>
    <t>5-13</t>
  </si>
  <si>
    <t>6-18</t>
  </si>
  <si>
    <t>3-9</t>
  </si>
  <si>
    <t>7-18</t>
  </si>
  <si>
    <t>4-9</t>
  </si>
  <si>
    <t>农业机械化及其自动化(丁颖创新班)</t>
  </si>
  <si>
    <t>新工科创新实验班(自动化类)</t>
  </si>
  <si>
    <t>7-19</t>
  </si>
  <si>
    <t>10-29</t>
  </si>
  <si>
    <t>预科班(公管理科)</t>
  </si>
  <si>
    <t>预科班(公管文科)</t>
  </si>
  <si>
    <t>1-2</t>
  </si>
  <si>
    <t>6-15</t>
  </si>
  <si>
    <t>4-11</t>
  </si>
  <si>
    <t>农林经济管理(丁颖创新班)</t>
  </si>
  <si>
    <t>林学(丁颖创新班)</t>
  </si>
  <si>
    <t>农学(丁颖创新班)</t>
  </si>
  <si>
    <t>12-36</t>
  </si>
  <si>
    <t>11-31</t>
  </si>
  <si>
    <t>6-17</t>
  </si>
  <si>
    <t>生物科学(生物学基地班)</t>
  </si>
  <si>
    <t>只能转出，转入参照《华南农业大学丁颖创新班管理办法》执行</t>
  </si>
  <si>
    <t>食品科学与工程(丁颖创新班)</t>
  </si>
  <si>
    <t>动物医学(丁颖创新班)</t>
  </si>
  <si>
    <t>动物医学（温氏班）</t>
  </si>
  <si>
    <t>10-28</t>
  </si>
  <si>
    <t>4-12</t>
  </si>
  <si>
    <t>12-35</t>
  </si>
  <si>
    <t>表演</t>
  </si>
  <si>
    <t>非美术类专业不开放转专业</t>
  </si>
  <si>
    <t>3-6</t>
  </si>
  <si>
    <t>5-15</t>
  </si>
  <si>
    <t>音乐表演</t>
  </si>
  <si>
    <t>园艺(丁颖创新班)</t>
  </si>
  <si>
    <t>植物保护(丁颖创新班)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</si>
</sst>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b/>
      <sz val="11"/>
      <name val="宋体"/>
      <charset val="134"/>
      <scheme val="minor"/>
    </font>
    <font>
      <sz val="9"/>
      <name val="宋体"/>
      <charset val="134"/>
      <scheme val="minor"/>
    </font>
    <font>
      <sz val="11"/>
      <name val="Microsoft YaHei"/>
      <charset val="134"/>
    </font>
    <font>
      <sz val="14"/>
      <name val="Microsoft YaHei"/>
      <charset val="134"/>
    </font>
    <font>
      <sz val="11"/>
      <name val="宋体"/>
      <charset val="134"/>
    </font>
    <font>
      <sz val="11"/>
      <name val="Times New Roman"/>
      <charset val="134"/>
    </font>
    <font>
      <b/>
      <sz val="24"/>
      <name val="宋体"/>
      <charset val="134"/>
    </font>
    <font>
      <sz val="24"/>
      <name val="宋体"/>
      <charset val="134"/>
    </font>
    <font>
      <b/>
      <sz val="14"/>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7">
    <fill>
      <patternFill patternType="none"/>
    </fill>
    <fill>
      <patternFill patternType="gray125"/>
    </fill>
    <fill>
      <patternFill patternType="solid">
        <fgColor indexed="5"/>
        <bgColor indexed="5"/>
      </patternFill>
    </fill>
    <fill>
      <patternFill patternType="solid">
        <fgColor theme="2" tint="-0.0999786370433668"/>
        <bgColor theme="2" tint="-0.0999786370433668"/>
      </patternFill>
    </fill>
    <fill>
      <patternFill patternType="solid">
        <fgColor theme="5" tint="0.399975585192419"/>
        <bgColor theme="5" tint="0.399975585192419"/>
      </patternFill>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6" borderId="1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6"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20" fillId="7" borderId="18" applyNumberFormat="0" applyAlignment="0" applyProtection="0">
      <alignment vertical="center"/>
    </xf>
    <xf numFmtId="0" fontId="21" fillId="8" borderId="19" applyNumberFormat="0" applyAlignment="0" applyProtection="0">
      <alignment vertical="center"/>
    </xf>
    <xf numFmtId="0" fontId="22" fillId="8" borderId="18" applyNumberFormat="0" applyAlignment="0" applyProtection="0">
      <alignment vertical="center"/>
    </xf>
    <xf numFmtId="0" fontId="23" fillId="9" borderId="20" applyNumberFormat="0" applyAlignment="0" applyProtection="0">
      <alignment vertical="center"/>
    </xf>
    <xf numFmtId="0" fontId="24" fillId="0" borderId="21" applyNumberFormat="0" applyFill="0" applyAlignment="0" applyProtection="0">
      <alignment vertical="center"/>
    </xf>
    <xf numFmtId="0" fontId="25" fillId="0" borderId="22"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31" fillId="0" borderId="0">
      <alignment vertical="center"/>
    </xf>
  </cellStyleXfs>
  <cellXfs count="76">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49" fontId="1" fillId="3" borderId="1"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1" fillId="4" borderId="1" xfId="0" applyFont="1" applyFill="1" applyBorder="1" applyAlignment="1">
      <alignment horizontal="left" vertical="center"/>
    </xf>
    <xf numFmtId="0" fontId="1"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1" fillId="0" borderId="0" xfId="0" applyFont="1" applyAlignment="1">
      <alignment vertical="center"/>
    </xf>
    <xf numFmtId="0" fontId="7"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center"/>
    </xf>
    <xf numFmtId="0" fontId="1" fillId="0" borderId="0" xfId="0" applyFont="1"/>
    <xf numFmtId="0" fontId="8" fillId="0" borderId="0" xfId="0" applyFont="1" applyAlignment="1">
      <alignment horizontal="center" vertical="center"/>
    </xf>
    <xf numFmtId="0" fontId="9" fillId="0" borderId="0" xfId="0" applyFont="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8" xfId="0" applyFont="1" applyBorder="1" applyAlignment="1">
      <alignment horizontal="left" vertical="center" wrapText="1"/>
    </xf>
    <xf numFmtId="0" fontId="6" fillId="0" borderId="8" xfId="0" applyFont="1" applyBorder="1" applyAlignment="1">
      <alignment horizontal="center" vertical="center" wrapText="1"/>
    </xf>
    <xf numFmtId="0" fontId="6" fillId="5" borderId="8" xfId="0" applyFont="1" applyFill="1" applyBorder="1" applyAlignment="1">
      <alignment horizontal="center" vertical="center" wrapText="1"/>
    </xf>
    <xf numFmtId="0" fontId="6" fillId="5" borderId="8" xfId="0" applyFont="1" applyFill="1" applyBorder="1" applyAlignment="1">
      <alignment horizontal="left" vertical="center" wrapText="1"/>
    </xf>
    <xf numFmtId="0" fontId="6" fillId="0" borderId="8" xfId="0" applyFont="1" applyBorder="1" applyAlignment="1">
      <alignment horizontal="left" vertical="center"/>
    </xf>
    <xf numFmtId="0" fontId="6" fillId="0" borderId="4" xfId="0" applyFont="1" applyBorder="1" applyAlignment="1">
      <alignment horizontal="left" vertical="center" wrapText="1"/>
    </xf>
    <xf numFmtId="0" fontId="1"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1" fillId="0" borderId="3" xfId="0" applyFont="1" applyBorder="1" applyAlignment="1">
      <alignment horizontal="left" vertical="center" wrapText="1"/>
    </xf>
    <xf numFmtId="0" fontId="6" fillId="0" borderId="1" xfId="0" applyFont="1" applyBorder="1" applyAlignment="1">
      <alignment horizontal="left" vertical="center" wrapText="1"/>
    </xf>
    <xf numFmtId="0" fontId="1" fillId="0" borderId="11" xfId="0" applyFont="1" applyBorder="1" applyAlignment="1">
      <alignment horizontal="left" vertical="center" wrapText="1"/>
    </xf>
    <xf numFmtId="0" fontId="6" fillId="0" borderId="8" xfId="0" applyFont="1" applyBorder="1" applyAlignment="1">
      <alignment horizontal="center" vertical="center"/>
    </xf>
    <xf numFmtId="0" fontId="11" fillId="0" borderId="8" xfId="0" applyFont="1" applyBorder="1" applyAlignment="1">
      <alignment horizontal="left" vertical="center" wrapText="1"/>
    </xf>
    <xf numFmtId="49" fontId="6" fillId="0" borderId="8" xfId="0" applyNumberFormat="1" applyFont="1" applyBorder="1" applyAlignment="1">
      <alignment horizontal="center" vertical="center" wrapText="1"/>
    </xf>
    <xf numFmtId="0" fontId="6" fillId="0" borderId="8" xfId="49" applyFont="1" applyBorder="1" applyAlignment="1">
      <alignment horizontal="left" vertical="center" wrapText="1"/>
    </xf>
    <xf numFmtId="49" fontId="6" fillId="0" borderId="8" xfId="0" applyNumberFormat="1" applyFont="1" applyBorder="1" applyAlignment="1">
      <alignment horizontal="center" vertical="center"/>
    </xf>
    <xf numFmtId="31" fontId="6" fillId="0" borderId="8" xfId="0" applyNumberFormat="1" applyFont="1" applyBorder="1" applyAlignment="1">
      <alignment horizontal="left" vertical="center" wrapText="1"/>
    </xf>
    <xf numFmtId="0" fontId="6" fillId="0" borderId="5"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1" fillId="0" borderId="1" xfId="0" applyFont="1" applyBorder="1" applyAlignment="1">
      <alignment horizontal="left" vertical="center" wrapText="1"/>
    </xf>
    <xf numFmtId="0" fontId="6" fillId="0" borderId="14" xfId="0" applyFont="1" applyBorder="1" applyAlignment="1">
      <alignment horizontal="left" vertical="center" wrapText="1"/>
    </xf>
    <xf numFmtId="58" fontId="6" fillId="0" borderId="8" xfId="0" applyNumberFormat="1"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116"/>
  <sheetViews>
    <sheetView tabSelected="1" workbookViewId="0">
      <pane ySplit="2" topLeftCell="A35" activePane="bottomLeft" state="frozen"/>
      <selection/>
      <selection pane="bottomLeft" activeCell="F38" sqref="F38:F42"/>
    </sheetView>
  </sheetViews>
  <sheetFormatPr defaultColWidth="9" defaultRowHeight="13.5"/>
  <cols>
    <col min="1" max="1" width="18.2166666666667" style="36" customWidth="1"/>
    <col min="2" max="2" width="25.6666666666667" style="36" customWidth="1"/>
    <col min="3" max="3" width="13.1083333333333" style="37" customWidth="1"/>
    <col min="4" max="4" width="52.375" style="37" customWidth="1"/>
    <col min="5" max="5" width="81.3333333333333" style="36" customWidth="1"/>
    <col min="6" max="6" width="37.75" style="36" customWidth="1"/>
    <col min="7" max="7" width="31.775" style="36" customWidth="1"/>
    <col min="8" max="9" width="20.8833333333333" style="36" customWidth="1"/>
    <col min="10" max="10" width="27.775" style="36" customWidth="1"/>
    <col min="11" max="16384" width="9" style="38"/>
  </cols>
  <sheetData>
    <row r="1" s="30" customFormat="1" ht="42" customHeight="1" spans="1:10">
      <c r="A1" s="39" t="s">
        <v>0</v>
      </c>
      <c r="B1" s="39"/>
      <c r="C1" s="39"/>
      <c r="D1" s="39"/>
      <c r="E1" s="39"/>
      <c r="F1" s="39"/>
      <c r="G1" s="39"/>
      <c r="H1" s="39"/>
      <c r="I1" s="39"/>
      <c r="J1" s="40"/>
    </row>
    <row r="2" s="31" customFormat="1" ht="44.1" customHeight="1" spans="1:10">
      <c r="A2" s="41" t="s">
        <v>1</v>
      </c>
      <c r="B2" s="42" t="s">
        <v>2</v>
      </c>
      <c r="C2" s="42" t="s">
        <v>3</v>
      </c>
      <c r="D2" s="42" t="s">
        <v>4</v>
      </c>
      <c r="E2" s="42" t="s">
        <v>5</v>
      </c>
      <c r="F2" s="42" t="s">
        <v>6</v>
      </c>
      <c r="G2" s="42" t="s">
        <v>7</v>
      </c>
      <c r="H2" s="42" t="s">
        <v>8</v>
      </c>
      <c r="I2" s="43" t="s">
        <v>9</v>
      </c>
    </row>
    <row r="3" s="30" customFormat="1" ht="126.6" customHeight="1" spans="1:10">
      <c r="A3" s="44" t="s">
        <v>10</v>
      </c>
      <c r="B3" s="44" t="s">
        <v>11</v>
      </c>
      <c r="C3" s="45">
        <v>8</v>
      </c>
      <c r="D3" s="44" t="s">
        <v>12</v>
      </c>
      <c r="E3" s="44" t="s">
        <v>13</v>
      </c>
      <c r="F3" s="44" t="s">
        <v>14</v>
      </c>
      <c r="G3" s="44" t="s">
        <v>15</v>
      </c>
      <c r="H3" s="44" t="s">
        <v>16</v>
      </c>
      <c r="I3" s="44" t="s">
        <v>17</v>
      </c>
    </row>
    <row r="4" s="30" customFormat="1" ht="96" customHeight="1" spans="1:10">
      <c r="A4" s="44"/>
      <c r="B4" s="44" t="s">
        <v>18</v>
      </c>
      <c r="C4" s="45">
        <v>4</v>
      </c>
      <c r="D4" s="44" t="s">
        <v>19</v>
      </c>
      <c r="E4" s="44"/>
      <c r="F4" s="44"/>
      <c r="G4" s="44"/>
      <c r="H4" s="44"/>
      <c r="I4" s="44" t="s">
        <v>20</v>
      </c>
    </row>
    <row r="5" s="30" customFormat="1" ht="91.2" customHeight="1" spans="1:10">
      <c r="A5" s="44"/>
      <c r="B5" s="44" t="s">
        <v>21</v>
      </c>
      <c r="C5" s="46">
        <v>4</v>
      </c>
      <c r="D5" s="47" t="s">
        <v>22</v>
      </c>
      <c r="E5" s="44"/>
      <c r="F5" s="44"/>
      <c r="G5" s="44"/>
      <c r="H5" s="44"/>
      <c r="I5" s="44" t="s">
        <v>23</v>
      </c>
    </row>
    <row r="6" s="30" customFormat="1" ht="96" customHeight="1" spans="1:10">
      <c r="A6" s="44" t="s">
        <v>24</v>
      </c>
      <c r="B6" s="44" t="s">
        <v>25</v>
      </c>
      <c r="C6" s="45">
        <v>6</v>
      </c>
      <c r="D6" s="44" t="s">
        <v>26</v>
      </c>
      <c r="E6" s="44" t="s">
        <v>27</v>
      </c>
      <c r="F6" s="44" t="s">
        <v>28</v>
      </c>
      <c r="G6" s="44" t="s">
        <v>29</v>
      </c>
      <c r="H6" s="44" t="s">
        <v>30</v>
      </c>
      <c r="I6" s="44" t="s">
        <v>31</v>
      </c>
    </row>
    <row r="7" s="32" customFormat="1" ht="113" customHeight="1" spans="1:10">
      <c r="A7" s="48"/>
      <c r="B7" s="44" t="s">
        <v>32</v>
      </c>
      <c r="C7" s="45">
        <v>8</v>
      </c>
      <c r="D7" s="44" t="s">
        <v>33</v>
      </c>
      <c r="E7" s="48"/>
      <c r="F7" s="48"/>
      <c r="G7" s="48"/>
      <c r="H7" s="48"/>
      <c r="I7" s="48"/>
    </row>
    <row r="8" s="32" customFormat="1" ht="101" customHeight="1" spans="1:10">
      <c r="A8" s="48"/>
      <c r="B8" s="44" t="s">
        <v>34</v>
      </c>
      <c r="C8" s="45">
        <v>8</v>
      </c>
      <c r="D8" s="44" t="s">
        <v>35</v>
      </c>
      <c r="E8" s="48"/>
      <c r="F8" s="48"/>
      <c r="G8" s="48"/>
      <c r="H8" s="48"/>
      <c r="I8" s="48"/>
    </row>
    <row r="9" s="32" customFormat="1" ht="124" customHeight="1" spans="1:10">
      <c r="A9" s="48"/>
      <c r="B9" s="44" t="s">
        <v>36</v>
      </c>
      <c r="C9" s="45">
        <v>8</v>
      </c>
      <c r="D9" s="44" t="s">
        <v>37</v>
      </c>
      <c r="E9" s="48"/>
      <c r="F9" s="48"/>
      <c r="G9" s="48"/>
      <c r="H9" s="48"/>
      <c r="I9" s="48"/>
    </row>
    <row r="10" s="32" customFormat="1" ht="88.95" customHeight="1" spans="1:10">
      <c r="A10" s="49" t="s">
        <v>38</v>
      </c>
      <c r="B10" s="50" t="s">
        <v>39</v>
      </c>
      <c r="C10" s="51">
        <v>18</v>
      </c>
      <c r="D10" s="52" t="s">
        <v>40</v>
      </c>
      <c r="E10" s="52" t="s">
        <v>41</v>
      </c>
      <c r="F10" s="52" t="s">
        <v>42</v>
      </c>
      <c r="G10" s="52" t="s">
        <v>43</v>
      </c>
      <c r="H10" s="52" t="s">
        <v>44</v>
      </c>
      <c r="I10" s="52" t="s">
        <v>45</v>
      </c>
    </row>
    <row r="11" s="32" customFormat="1" ht="88.95" customHeight="1" spans="1:10">
      <c r="A11" s="53"/>
      <c r="B11" s="50" t="s">
        <v>46</v>
      </c>
      <c r="C11" s="51">
        <v>8</v>
      </c>
      <c r="D11" s="54"/>
      <c r="E11" s="54"/>
      <c r="F11" s="54"/>
      <c r="G11" s="54"/>
      <c r="H11" s="54"/>
      <c r="I11" s="54"/>
    </row>
    <row r="12" s="32" customFormat="1" ht="88.95" customHeight="1" spans="1:10">
      <c r="A12" s="55"/>
      <c r="B12" s="56" t="s">
        <v>47</v>
      </c>
      <c r="C12" s="51">
        <v>9</v>
      </c>
      <c r="D12" s="57"/>
      <c r="E12" s="57"/>
      <c r="F12" s="57"/>
      <c r="G12" s="57"/>
      <c r="H12" s="57"/>
      <c r="I12" s="57"/>
    </row>
    <row r="13" s="32" customFormat="1" ht="43.5" customHeight="1" spans="1:10">
      <c r="A13" s="44" t="s">
        <v>48</v>
      </c>
      <c r="B13" s="44" t="s">
        <v>49</v>
      </c>
      <c r="C13" s="45">
        <v>14</v>
      </c>
      <c r="D13" s="44" t="s">
        <v>50</v>
      </c>
      <c r="E13" s="44" t="s">
        <v>51</v>
      </c>
      <c r="F13" s="44" t="s">
        <v>52</v>
      </c>
      <c r="G13" s="44" t="s">
        <v>53</v>
      </c>
      <c r="H13" s="44" t="s">
        <v>54</v>
      </c>
      <c r="I13" s="44" t="s">
        <v>55</v>
      </c>
    </row>
    <row r="14" s="33" customFormat="1" ht="75" customHeight="1" spans="1:10">
      <c r="A14" s="44"/>
      <c r="B14" s="44" t="s">
        <v>56</v>
      </c>
      <c r="C14" s="45">
        <v>3</v>
      </c>
      <c r="D14" s="44"/>
      <c r="E14" s="44"/>
      <c r="F14" s="44"/>
      <c r="G14" s="44"/>
      <c r="H14" s="44"/>
      <c r="I14" s="44"/>
    </row>
    <row r="15" s="33" customFormat="1" ht="75" customHeight="1" spans="1:10">
      <c r="A15" s="44"/>
      <c r="B15" s="44" t="s">
        <v>57</v>
      </c>
      <c r="C15" s="45">
        <v>2</v>
      </c>
      <c r="D15" s="44"/>
      <c r="E15" s="44"/>
      <c r="F15" s="44"/>
      <c r="G15" s="44"/>
      <c r="H15" s="44"/>
      <c r="I15" s="44"/>
    </row>
    <row r="16" s="33" customFormat="1" ht="75" customHeight="1" spans="1:10">
      <c r="A16" s="44"/>
      <c r="B16" s="44" t="s">
        <v>58</v>
      </c>
      <c r="C16" s="45">
        <v>2</v>
      </c>
      <c r="D16" s="44"/>
      <c r="E16" s="44"/>
      <c r="F16" s="44"/>
      <c r="G16" s="44"/>
      <c r="H16" s="44"/>
      <c r="I16" s="44"/>
    </row>
    <row r="17" s="32" customFormat="1" ht="92.25" customHeight="1" spans="1:9">
      <c r="A17" s="44" t="s">
        <v>59</v>
      </c>
      <c r="B17" s="44" t="s">
        <v>60</v>
      </c>
      <c r="C17" s="45">
        <v>13</v>
      </c>
      <c r="D17" s="44" t="s">
        <v>61</v>
      </c>
      <c r="E17" s="44" t="s">
        <v>62</v>
      </c>
      <c r="F17" s="44" t="s">
        <v>63</v>
      </c>
      <c r="G17" s="44" t="s">
        <v>64</v>
      </c>
      <c r="H17" s="44" t="s">
        <v>65</v>
      </c>
      <c r="I17" s="44" t="s">
        <v>66</v>
      </c>
    </row>
    <row r="18" s="33" customFormat="1" ht="75" customHeight="1" spans="1:9">
      <c r="A18" s="44"/>
      <c r="B18" s="44" t="s">
        <v>67</v>
      </c>
      <c r="C18" s="45">
        <v>8</v>
      </c>
      <c r="D18" s="44"/>
      <c r="E18" s="44"/>
      <c r="F18" s="44"/>
      <c r="G18" s="44"/>
      <c r="H18" s="44"/>
      <c r="I18" s="44"/>
    </row>
    <row r="19" s="33" customFormat="1" ht="75" customHeight="1" spans="1:9">
      <c r="A19" s="44"/>
      <c r="B19" s="48" t="s">
        <v>68</v>
      </c>
      <c r="C19" s="58">
        <v>4</v>
      </c>
      <c r="D19" s="44"/>
      <c r="E19" s="44"/>
      <c r="F19" s="44"/>
      <c r="G19" s="44"/>
      <c r="H19" s="44"/>
      <c r="I19" s="44"/>
    </row>
    <row r="20" s="32" customFormat="1" ht="99" customHeight="1" spans="1:9">
      <c r="A20" s="44"/>
      <c r="B20" s="44" t="s">
        <v>69</v>
      </c>
      <c r="C20" s="45">
        <v>4</v>
      </c>
      <c r="D20" s="44" t="s">
        <v>70</v>
      </c>
      <c r="E20" s="44"/>
      <c r="F20" s="44"/>
      <c r="G20" s="44"/>
      <c r="H20" s="44"/>
      <c r="I20" s="44"/>
    </row>
    <row r="21" s="32" customFormat="1" ht="51" customHeight="1" spans="1:9">
      <c r="A21" s="44" t="s">
        <v>71</v>
      </c>
      <c r="B21" s="44" t="s">
        <v>72</v>
      </c>
      <c r="C21" s="45">
        <v>17</v>
      </c>
      <c r="D21" s="44" t="s">
        <v>73</v>
      </c>
      <c r="E21" s="44" t="s">
        <v>74</v>
      </c>
      <c r="F21" s="44" t="s">
        <v>75</v>
      </c>
      <c r="G21" s="44" t="s">
        <v>76</v>
      </c>
      <c r="H21" s="44" t="s">
        <v>77</v>
      </c>
      <c r="I21" s="44" t="s">
        <v>78</v>
      </c>
    </row>
    <row r="22" s="32" customFormat="1" ht="75" customHeight="1" spans="1:9">
      <c r="A22" s="44"/>
      <c r="B22" s="44" t="s">
        <v>79</v>
      </c>
      <c r="C22" s="45">
        <v>9</v>
      </c>
      <c r="D22" s="44"/>
      <c r="E22" s="44"/>
      <c r="F22" s="44"/>
      <c r="G22" s="44"/>
      <c r="H22" s="44"/>
      <c r="I22" s="44"/>
    </row>
    <row r="23" s="32" customFormat="1" ht="85" customHeight="1" spans="1:9">
      <c r="A23" s="44" t="s">
        <v>80</v>
      </c>
      <c r="B23" s="44" t="s">
        <v>81</v>
      </c>
      <c r="C23" s="45">
        <v>13</v>
      </c>
      <c r="D23" s="59" t="s">
        <v>82</v>
      </c>
      <c r="E23" s="44" t="s">
        <v>62</v>
      </c>
      <c r="F23" s="44" t="s">
        <v>83</v>
      </c>
      <c r="G23" s="44" t="s">
        <v>84</v>
      </c>
      <c r="H23" s="44" t="s">
        <v>85</v>
      </c>
      <c r="I23" s="44" t="s">
        <v>86</v>
      </c>
    </row>
    <row r="24" s="32" customFormat="1" ht="67.95" customHeight="1" spans="1:9">
      <c r="A24" s="44"/>
      <c r="B24" s="48" t="s">
        <v>87</v>
      </c>
      <c r="C24" s="45">
        <v>4</v>
      </c>
      <c r="D24" s="59" t="s">
        <v>88</v>
      </c>
      <c r="E24" s="44"/>
      <c r="F24" s="44"/>
      <c r="G24" s="44"/>
      <c r="H24" s="44"/>
      <c r="I24" s="44"/>
    </row>
    <row r="25" s="32" customFormat="1" ht="67.95" customHeight="1" spans="1:9">
      <c r="A25" s="44"/>
      <c r="B25" s="48" t="s">
        <v>89</v>
      </c>
      <c r="C25" s="45">
        <v>5</v>
      </c>
      <c r="D25" s="59" t="s">
        <v>88</v>
      </c>
      <c r="E25" s="44"/>
      <c r="F25" s="44"/>
      <c r="G25" s="44"/>
      <c r="H25" s="44"/>
      <c r="I25" s="44"/>
    </row>
    <row r="26" s="32" customFormat="1" ht="83" customHeight="1" spans="1:9">
      <c r="A26" s="44"/>
      <c r="B26" s="44" t="s">
        <v>90</v>
      </c>
      <c r="C26" s="45">
        <v>3</v>
      </c>
      <c r="D26" s="59" t="s">
        <v>91</v>
      </c>
      <c r="E26" s="44"/>
      <c r="F26" s="44"/>
      <c r="G26" s="44"/>
      <c r="H26" s="44"/>
      <c r="I26" s="44"/>
    </row>
    <row r="27" s="32" customFormat="1" ht="76.05" customHeight="1" spans="1:9">
      <c r="A27" s="44"/>
      <c r="B27" s="44" t="s">
        <v>92</v>
      </c>
      <c r="C27" s="45">
        <v>5</v>
      </c>
      <c r="D27" s="59" t="s">
        <v>93</v>
      </c>
      <c r="E27" s="44"/>
      <c r="F27" s="44"/>
      <c r="G27" s="44"/>
      <c r="H27" s="44"/>
      <c r="I27" s="44"/>
    </row>
    <row r="28" s="33" customFormat="1" ht="111" customHeight="1" spans="1:9">
      <c r="A28" s="44"/>
      <c r="B28" s="48" t="s">
        <v>94</v>
      </c>
      <c r="C28" s="45">
        <v>8</v>
      </c>
      <c r="D28" s="44" t="s">
        <v>95</v>
      </c>
      <c r="E28" s="44"/>
      <c r="F28" s="44"/>
      <c r="G28" s="44"/>
      <c r="H28" s="44"/>
      <c r="I28" s="44"/>
    </row>
    <row r="29" s="33" customFormat="1" ht="69.75" customHeight="1" spans="1:9">
      <c r="A29" s="44"/>
      <c r="B29" s="44" t="s">
        <v>96</v>
      </c>
      <c r="C29" s="45">
        <v>3</v>
      </c>
      <c r="D29" s="59" t="s">
        <v>95</v>
      </c>
      <c r="E29" s="44"/>
      <c r="F29" s="44"/>
      <c r="G29" s="44"/>
      <c r="H29" s="44"/>
      <c r="I29" s="44"/>
    </row>
    <row r="30" s="33" customFormat="1" ht="92.25" customHeight="1" spans="1:9">
      <c r="A30" s="44"/>
      <c r="B30" s="44" t="s">
        <v>97</v>
      </c>
      <c r="C30" s="45">
        <v>4</v>
      </c>
      <c r="D30" s="59" t="s">
        <v>95</v>
      </c>
      <c r="E30" s="44"/>
      <c r="F30" s="44"/>
      <c r="G30" s="44"/>
      <c r="H30" s="44"/>
      <c r="I30" s="44"/>
    </row>
    <row r="31" s="33" customFormat="1" ht="116" customHeight="1" spans="1:9">
      <c r="A31" s="44" t="s">
        <v>98</v>
      </c>
      <c r="B31" s="44" t="s">
        <v>99</v>
      </c>
      <c r="C31" s="60" t="s">
        <v>100</v>
      </c>
      <c r="D31" s="44" t="s">
        <v>101</v>
      </c>
      <c r="E31" s="61" t="s">
        <v>102</v>
      </c>
      <c r="F31" s="44" t="s">
        <v>103</v>
      </c>
      <c r="G31" s="44" t="s">
        <v>104</v>
      </c>
      <c r="H31" s="44" t="s">
        <v>105</v>
      </c>
      <c r="I31" s="61" t="s">
        <v>106</v>
      </c>
    </row>
    <row r="32" s="33" customFormat="1" ht="103" customHeight="1" spans="1:9">
      <c r="A32" s="44"/>
      <c r="B32" s="44" t="s">
        <v>107</v>
      </c>
      <c r="C32" s="60" t="s">
        <v>108</v>
      </c>
      <c r="D32" s="44" t="s">
        <v>109</v>
      </c>
      <c r="E32" s="61"/>
      <c r="F32" s="44"/>
      <c r="G32" s="44"/>
      <c r="H32" s="44"/>
      <c r="I32" s="61"/>
    </row>
    <row r="33" s="33" customFormat="1" ht="100" customHeight="1" spans="1:9">
      <c r="A33" s="44"/>
      <c r="B33" s="9" t="s">
        <v>110</v>
      </c>
      <c r="C33" s="60" t="s">
        <v>111</v>
      </c>
      <c r="D33" s="44" t="s">
        <v>112</v>
      </c>
      <c r="E33" s="61"/>
      <c r="F33" s="44"/>
      <c r="G33" s="44"/>
      <c r="H33" s="44"/>
      <c r="I33" s="61"/>
    </row>
    <row r="34" s="33" customFormat="1" ht="93" customHeight="1" spans="1:9">
      <c r="A34" s="44"/>
      <c r="B34" s="44" t="s">
        <v>113</v>
      </c>
      <c r="C34" s="60" t="s">
        <v>111</v>
      </c>
      <c r="D34" s="44" t="s">
        <v>112</v>
      </c>
      <c r="E34" s="61"/>
      <c r="F34" s="44" t="s">
        <v>114</v>
      </c>
      <c r="G34" s="44"/>
      <c r="H34" s="44"/>
      <c r="I34" s="61"/>
    </row>
    <row r="35" s="32" customFormat="1" ht="93" customHeight="1" spans="1:9">
      <c r="A35" s="44"/>
      <c r="B35" s="44" t="s">
        <v>115</v>
      </c>
      <c r="C35" s="60" t="s">
        <v>108</v>
      </c>
      <c r="D35" s="44" t="s">
        <v>116</v>
      </c>
      <c r="E35" s="61"/>
      <c r="F35" s="44"/>
      <c r="G35" s="44"/>
      <c r="H35" s="44"/>
      <c r="I35" s="61"/>
    </row>
    <row r="36" s="32" customFormat="1" ht="88.05" customHeight="1" spans="1:9">
      <c r="A36" s="44"/>
      <c r="B36" s="44" t="s">
        <v>117</v>
      </c>
      <c r="C36" s="60" t="s">
        <v>118</v>
      </c>
      <c r="D36" s="44" t="s">
        <v>112</v>
      </c>
      <c r="E36" s="61"/>
      <c r="F36" s="44"/>
      <c r="G36" s="44"/>
      <c r="H36" s="44"/>
      <c r="I36" s="61"/>
    </row>
    <row r="37" s="32" customFormat="1" ht="93" customHeight="1" spans="1:9">
      <c r="A37" s="44"/>
      <c r="B37" s="44" t="s">
        <v>119</v>
      </c>
      <c r="C37" s="60" t="s">
        <v>120</v>
      </c>
      <c r="D37" s="44" t="s">
        <v>121</v>
      </c>
      <c r="E37" s="61"/>
      <c r="F37" s="44"/>
      <c r="G37" s="44"/>
      <c r="H37" s="44"/>
      <c r="I37" s="61"/>
    </row>
    <row r="38" s="32" customFormat="1" ht="27" customHeight="1" spans="1:9">
      <c r="A38" s="44" t="s">
        <v>122</v>
      </c>
      <c r="B38" s="44" t="s">
        <v>123</v>
      </c>
      <c r="C38" s="45">
        <v>13</v>
      </c>
      <c r="D38" s="44" t="s">
        <v>124</v>
      </c>
      <c r="E38" s="44" t="s">
        <v>62</v>
      </c>
      <c r="F38" s="44" t="s">
        <v>125</v>
      </c>
      <c r="G38" s="44" t="s">
        <v>126</v>
      </c>
      <c r="H38" s="44" t="s">
        <v>127</v>
      </c>
      <c r="I38" s="44" t="s">
        <v>128</v>
      </c>
    </row>
    <row r="39" s="32" customFormat="1" ht="30" customHeight="1" spans="1:9">
      <c r="A39" s="44"/>
      <c r="B39" s="44" t="s">
        <v>129</v>
      </c>
      <c r="C39" s="45">
        <v>9</v>
      </c>
      <c r="D39" s="44"/>
      <c r="E39" s="44"/>
      <c r="F39" s="44"/>
      <c r="G39" s="44"/>
      <c r="H39" s="44"/>
      <c r="I39" s="44"/>
    </row>
    <row r="40" s="34" customFormat="1" ht="32.25" customHeight="1" spans="1:9">
      <c r="A40" s="44"/>
      <c r="B40" s="44" t="s">
        <v>130</v>
      </c>
      <c r="C40" s="45">
        <v>19</v>
      </c>
      <c r="D40" s="44"/>
      <c r="E40" s="44"/>
      <c r="F40" s="44"/>
      <c r="G40" s="44"/>
      <c r="H40" s="44"/>
      <c r="I40" s="44"/>
    </row>
    <row r="41" s="34" customFormat="1" ht="32.25" customHeight="1" spans="1:9">
      <c r="A41" s="44"/>
      <c r="B41" s="44" t="s">
        <v>131</v>
      </c>
      <c r="C41" s="45">
        <v>19</v>
      </c>
      <c r="D41" s="44"/>
      <c r="E41" s="44"/>
      <c r="F41" s="44"/>
      <c r="G41" s="44"/>
      <c r="H41" s="44"/>
      <c r="I41" s="44"/>
    </row>
    <row r="42" s="34" customFormat="1" ht="32.25" customHeight="1" spans="1:9">
      <c r="A42" s="44"/>
      <c r="B42" s="44" t="s">
        <v>132</v>
      </c>
      <c r="C42" s="45">
        <v>29</v>
      </c>
      <c r="D42" s="44"/>
      <c r="E42" s="44"/>
      <c r="F42" s="44"/>
      <c r="G42" s="44"/>
      <c r="H42" s="44"/>
      <c r="I42" s="44"/>
    </row>
    <row r="43" s="34" customFormat="1" ht="32.25" customHeight="1" spans="1:9">
      <c r="A43" s="44" t="s">
        <v>133</v>
      </c>
      <c r="B43" s="44" t="s">
        <v>134</v>
      </c>
      <c r="C43" s="45">
        <v>2</v>
      </c>
      <c r="D43" s="44" t="s">
        <v>135</v>
      </c>
      <c r="E43" s="44" t="s">
        <v>136</v>
      </c>
      <c r="F43" s="44" t="s">
        <v>137</v>
      </c>
      <c r="G43" s="44" t="s">
        <v>138</v>
      </c>
      <c r="H43" s="44" t="s">
        <v>138</v>
      </c>
      <c r="I43" s="44" t="s">
        <v>139</v>
      </c>
    </row>
    <row r="44" s="34" customFormat="1" ht="32.25" customHeight="1" spans="1:9">
      <c r="A44" s="44"/>
      <c r="B44" s="44" t="s">
        <v>140</v>
      </c>
      <c r="C44" s="45">
        <v>15</v>
      </c>
      <c r="D44" s="44"/>
      <c r="E44" s="44"/>
      <c r="F44" s="44"/>
      <c r="G44" s="44"/>
      <c r="H44" s="44"/>
      <c r="I44" s="44"/>
    </row>
    <row r="45" s="32" customFormat="1" ht="32.25" customHeight="1" spans="1:9">
      <c r="A45" s="44"/>
      <c r="B45" s="44" t="s">
        <v>141</v>
      </c>
      <c r="C45" s="45">
        <v>11</v>
      </c>
      <c r="D45" s="44"/>
      <c r="E45" s="44"/>
      <c r="F45" s="44"/>
      <c r="G45" s="44"/>
      <c r="H45" s="44"/>
      <c r="I45" s="44"/>
    </row>
    <row r="46" s="32" customFormat="1" ht="32.25" customHeight="1" spans="1:9">
      <c r="A46" s="44"/>
      <c r="B46" s="44" t="s">
        <v>142</v>
      </c>
      <c r="C46" s="45">
        <v>14</v>
      </c>
      <c r="D46" s="44"/>
      <c r="E46" s="44"/>
      <c r="F46" s="44"/>
      <c r="G46" s="44"/>
      <c r="H46" s="44"/>
      <c r="I46" s="44"/>
    </row>
    <row r="47" s="32" customFormat="1" ht="32.25" customHeight="1" spans="1:9">
      <c r="A47" s="44"/>
      <c r="B47" s="44" t="s">
        <v>143</v>
      </c>
      <c r="C47" s="45">
        <v>4</v>
      </c>
      <c r="D47" s="44"/>
      <c r="E47" s="44"/>
      <c r="F47" s="44"/>
      <c r="G47" s="44"/>
      <c r="H47" s="44"/>
      <c r="I47" s="44"/>
    </row>
    <row r="48" s="32" customFormat="1" ht="32.25" customHeight="1" spans="1:9">
      <c r="A48" s="44" t="s">
        <v>144</v>
      </c>
      <c r="B48" s="44" t="s">
        <v>145</v>
      </c>
      <c r="C48" s="45">
        <v>4</v>
      </c>
      <c r="D48" s="44" t="s">
        <v>146</v>
      </c>
      <c r="E48" s="44" t="s">
        <v>147</v>
      </c>
      <c r="F48" s="44" t="s">
        <v>148</v>
      </c>
      <c r="G48" s="44" t="s">
        <v>149</v>
      </c>
      <c r="H48" s="44"/>
      <c r="I48" s="44" t="s">
        <v>150</v>
      </c>
    </row>
    <row r="49" s="32" customFormat="1" ht="32.25" customHeight="1" spans="1:9">
      <c r="A49" s="44"/>
      <c r="B49" s="44" t="s">
        <v>151</v>
      </c>
      <c r="C49" s="45">
        <v>14</v>
      </c>
      <c r="D49" s="44"/>
      <c r="E49" s="44"/>
      <c r="F49" s="44"/>
      <c r="G49" s="44"/>
      <c r="H49" s="44"/>
      <c r="I49" s="44"/>
    </row>
    <row r="50" s="32" customFormat="1" ht="32.25" customHeight="1" spans="1:9">
      <c r="A50" s="44"/>
      <c r="B50" s="44" t="s">
        <v>152</v>
      </c>
      <c r="C50" s="45">
        <v>4</v>
      </c>
      <c r="D50" s="44"/>
      <c r="E50" s="44"/>
      <c r="F50" s="44"/>
      <c r="G50" s="44"/>
      <c r="H50" s="44"/>
      <c r="I50" s="44"/>
    </row>
    <row r="51" s="32" customFormat="1" ht="32.25" customHeight="1" spans="1:9">
      <c r="A51" s="44"/>
      <c r="B51" s="44" t="s">
        <v>153</v>
      </c>
      <c r="C51" s="45">
        <v>5</v>
      </c>
      <c r="D51" s="44"/>
      <c r="E51" s="44"/>
      <c r="F51" s="44"/>
      <c r="G51" s="44"/>
      <c r="H51" s="44"/>
      <c r="I51" s="44"/>
    </row>
    <row r="52" s="32" customFormat="1" ht="32.25" customHeight="1" spans="1:9">
      <c r="A52" s="44"/>
      <c r="B52" s="44" t="s">
        <v>154</v>
      </c>
      <c r="C52" s="45">
        <v>14</v>
      </c>
      <c r="D52" s="44"/>
      <c r="E52" s="44"/>
      <c r="F52" s="44"/>
      <c r="G52" s="44"/>
      <c r="H52" s="44"/>
      <c r="I52" s="44"/>
    </row>
    <row r="53" s="32" customFormat="1" ht="32.25" customHeight="1" spans="1:9">
      <c r="A53" s="44"/>
      <c r="B53" s="44" t="s">
        <v>155</v>
      </c>
      <c r="C53" s="45">
        <v>4</v>
      </c>
      <c r="D53" s="44"/>
      <c r="E53" s="44"/>
      <c r="F53" s="44"/>
      <c r="G53" s="44"/>
      <c r="H53" s="44"/>
      <c r="I53" s="44"/>
    </row>
    <row r="54" s="33" customFormat="1" ht="60" customHeight="1" spans="1:9">
      <c r="A54" s="44"/>
      <c r="B54" s="44" t="s">
        <v>156</v>
      </c>
      <c r="C54" s="45">
        <v>2</v>
      </c>
      <c r="D54" s="44"/>
      <c r="E54" s="44"/>
      <c r="F54" s="44"/>
      <c r="G54" s="44"/>
      <c r="H54" s="44"/>
      <c r="I54" s="44"/>
    </row>
    <row r="55" s="33" customFormat="1" ht="93" customHeight="1" spans="1:9">
      <c r="A55" s="44"/>
      <c r="B55" s="44" t="s">
        <v>157</v>
      </c>
      <c r="C55" s="45">
        <v>4</v>
      </c>
      <c r="D55" s="44"/>
      <c r="E55" s="44"/>
      <c r="F55" s="44"/>
      <c r="G55" s="44"/>
      <c r="H55" s="44"/>
      <c r="I55" s="44"/>
    </row>
    <row r="56" s="33" customFormat="1" ht="60" customHeight="1" spans="1:9">
      <c r="A56" s="44"/>
      <c r="B56" s="44" t="s">
        <v>158</v>
      </c>
      <c r="C56" s="45">
        <v>4</v>
      </c>
      <c r="D56" s="44"/>
      <c r="E56" s="44"/>
      <c r="F56" s="44"/>
      <c r="G56" s="44"/>
      <c r="H56" s="44"/>
      <c r="I56" s="44"/>
    </row>
    <row r="57" s="33" customFormat="1" ht="96" customHeight="1" spans="1:9">
      <c r="A57" s="44" t="s">
        <v>159</v>
      </c>
      <c r="B57" s="44" t="s">
        <v>160</v>
      </c>
      <c r="C57" s="45">
        <v>8</v>
      </c>
      <c r="D57" s="44" t="s">
        <v>161</v>
      </c>
      <c r="E57" s="44" t="s">
        <v>162</v>
      </c>
      <c r="F57" s="44" t="s">
        <v>163</v>
      </c>
      <c r="G57" s="44" t="s">
        <v>164</v>
      </c>
      <c r="H57" s="44"/>
      <c r="I57" s="44" t="s">
        <v>165</v>
      </c>
    </row>
    <row r="58" s="33" customFormat="1" ht="100.05" customHeight="1" spans="1:9">
      <c r="A58" s="44"/>
      <c r="B58" s="44" t="s">
        <v>166</v>
      </c>
      <c r="C58" s="45">
        <v>4</v>
      </c>
      <c r="D58" s="44" t="s">
        <v>167</v>
      </c>
      <c r="E58" s="44"/>
      <c r="F58" s="44"/>
      <c r="G58" s="44"/>
      <c r="H58" s="44"/>
      <c r="I58" s="44" t="s">
        <v>165</v>
      </c>
    </row>
    <row r="59" s="33" customFormat="1" ht="83" customHeight="1" spans="1:9">
      <c r="A59" s="44"/>
      <c r="B59" s="44" t="s">
        <v>168</v>
      </c>
      <c r="C59" s="45">
        <v>9</v>
      </c>
      <c r="D59" s="44" t="s">
        <v>169</v>
      </c>
      <c r="E59" s="44"/>
      <c r="F59" s="44"/>
      <c r="G59" s="44"/>
      <c r="H59" s="44"/>
      <c r="I59" s="44" t="s">
        <v>165</v>
      </c>
    </row>
    <row r="60" s="33" customFormat="1" ht="81" customHeight="1" spans="1:9">
      <c r="A60" s="44"/>
      <c r="B60" s="44" t="s">
        <v>170</v>
      </c>
      <c r="C60" s="45">
        <v>3</v>
      </c>
      <c r="D60" s="44" t="s">
        <v>171</v>
      </c>
      <c r="E60" s="44"/>
      <c r="F60" s="44"/>
      <c r="G60" s="44"/>
      <c r="H60" s="44"/>
      <c r="I60" s="44" t="s">
        <v>165</v>
      </c>
    </row>
    <row r="61" s="33" customFormat="1" ht="87" customHeight="1" spans="1:9">
      <c r="A61" s="44"/>
      <c r="B61" s="44" t="s">
        <v>172</v>
      </c>
      <c r="C61" s="45">
        <v>2</v>
      </c>
      <c r="D61" s="44" t="s">
        <v>171</v>
      </c>
      <c r="E61" s="44"/>
      <c r="F61" s="44"/>
      <c r="G61" s="44"/>
      <c r="H61" s="44"/>
      <c r="I61" s="44" t="s">
        <v>165</v>
      </c>
    </row>
    <row r="62" s="33" customFormat="1" ht="84" customHeight="1" spans="1:9">
      <c r="A62" s="44"/>
      <c r="B62" s="44" t="s">
        <v>173</v>
      </c>
      <c r="C62" s="45">
        <v>4</v>
      </c>
      <c r="D62" s="44" t="s">
        <v>174</v>
      </c>
      <c r="E62" s="44" t="s">
        <v>62</v>
      </c>
      <c r="F62" s="44" t="s">
        <v>175</v>
      </c>
      <c r="G62" s="44" t="s">
        <v>164</v>
      </c>
      <c r="H62" s="44"/>
      <c r="I62" s="44" t="s">
        <v>165</v>
      </c>
    </row>
    <row r="63" s="33" customFormat="1" ht="87" customHeight="1" spans="1:9">
      <c r="A63" s="44"/>
      <c r="B63" s="44" t="s">
        <v>176</v>
      </c>
      <c r="C63" s="45">
        <v>9</v>
      </c>
      <c r="D63" s="44" t="s">
        <v>177</v>
      </c>
      <c r="E63" s="44"/>
      <c r="F63" s="44"/>
      <c r="G63" s="44"/>
      <c r="H63" s="44"/>
      <c r="I63" s="44" t="s">
        <v>165</v>
      </c>
    </row>
    <row r="64" s="33" customFormat="1" ht="84" customHeight="1" spans="1:9">
      <c r="A64" s="44"/>
      <c r="B64" s="44" t="s">
        <v>178</v>
      </c>
      <c r="C64" s="45">
        <v>3</v>
      </c>
      <c r="D64" s="44" t="s">
        <v>177</v>
      </c>
      <c r="E64" s="44"/>
      <c r="F64" s="44"/>
      <c r="G64" s="44"/>
      <c r="H64" s="44"/>
      <c r="I64" s="44" t="s">
        <v>165</v>
      </c>
    </row>
    <row r="65" s="32" customFormat="1" ht="106.05" customHeight="1" spans="1:9">
      <c r="A65" s="44"/>
      <c r="B65" s="44" t="s">
        <v>179</v>
      </c>
      <c r="C65" s="45">
        <v>3</v>
      </c>
      <c r="D65" s="44" t="s">
        <v>177</v>
      </c>
      <c r="E65" s="44"/>
      <c r="F65" s="44"/>
      <c r="G65" s="44"/>
      <c r="H65" s="44"/>
      <c r="I65" s="44" t="s">
        <v>165</v>
      </c>
    </row>
    <row r="66" s="32" customFormat="1" ht="75" customHeight="1" spans="1:9">
      <c r="A66" s="44"/>
      <c r="B66" s="44" t="s">
        <v>180</v>
      </c>
      <c r="C66" s="45">
        <v>3</v>
      </c>
      <c r="D66" s="44" t="s">
        <v>181</v>
      </c>
      <c r="E66" s="44"/>
      <c r="F66" s="44"/>
      <c r="G66" s="44"/>
      <c r="H66" s="44"/>
      <c r="I66" s="44" t="s">
        <v>165</v>
      </c>
    </row>
    <row r="67" s="32" customFormat="1" ht="76.95" customHeight="1" spans="1:9">
      <c r="A67" s="44"/>
      <c r="B67" s="44" t="s">
        <v>182</v>
      </c>
      <c r="C67" s="45">
        <v>4</v>
      </c>
      <c r="D67" s="44" t="s">
        <v>181</v>
      </c>
      <c r="E67" s="44"/>
      <c r="F67" s="44"/>
      <c r="G67" s="44"/>
      <c r="H67" s="44"/>
      <c r="I67" s="44" t="s">
        <v>165</v>
      </c>
    </row>
    <row r="68" s="32" customFormat="1" ht="159" customHeight="1" spans="1:9">
      <c r="A68" s="44" t="s">
        <v>183</v>
      </c>
      <c r="B68" s="44" t="s">
        <v>184</v>
      </c>
      <c r="C68" s="45">
        <v>9</v>
      </c>
      <c r="D68" s="44" t="s">
        <v>185</v>
      </c>
      <c r="E68" s="44" t="s">
        <v>186</v>
      </c>
      <c r="F68" s="44" t="s">
        <v>187</v>
      </c>
      <c r="G68" s="44" t="s">
        <v>188</v>
      </c>
      <c r="H68" s="44" t="s">
        <v>188</v>
      </c>
      <c r="I68" s="44" t="s">
        <v>189</v>
      </c>
    </row>
    <row r="69" s="32" customFormat="1" ht="77.25" customHeight="1" spans="1:9">
      <c r="A69" s="44" t="s">
        <v>190</v>
      </c>
      <c r="B69" s="44" t="s">
        <v>191</v>
      </c>
      <c r="C69" s="62" t="s">
        <v>192</v>
      </c>
      <c r="D69" s="44" t="s">
        <v>193</v>
      </c>
      <c r="E69" s="44" t="s">
        <v>62</v>
      </c>
      <c r="F69" s="44" t="s">
        <v>194</v>
      </c>
      <c r="G69" s="44" t="s">
        <v>195</v>
      </c>
      <c r="H69" s="44" t="s">
        <v>196</v>
      </c>
      <c r="I69" s="44" t="s">
        <v>197</v>
      </c>
    </row>
    <row r="70" s="32" customFormat="1" ht="149.25" customHeight="1" spans="1:9">
      <c r="A70" s="44"/>
      <c r="B70" s="44" t="s">
        <v>198</v>
      </c>
      <c r="C70" s="62" t="s">
        <v>108</v>
      </c>
      <c r="D70" s="44"/>
      <c r="E70" s="44"/>
      <c r="F70" s="44"/>
      <c r="G70" s="44"/>
      <c r="H70" s="44"/>
      <c r="I70" s="44"/>
    </row>
    <row r="71" s="32" customFormat="1" ht="180.75" customHeight="1" spans="1:9">
      <c r="A71" s="44"/>
      <c r="B71" s="44" t="s">
        <v>199</v>
      </c>
      <c r="C71" s="62" t="s">
        <v>120</v>
      </c>
      <c r="D71" s="44"/>
      <c r="E71" s="44"/>
      <c r="F71" s="44"/>
      <c r="G71" s="44"/>
      <c r="H71" s="44"/>
      <c r="I71" s="44"/>
    </row>
    <row r="72" s="33" customFormat="1" ht="108" customHeight="1" spans="1:9">
      <c r="A72" s="44" t="s">
        <v>200</v>
      </c>
      <c r="B72" s="44" t="s">
        <v>201</v>
      </c>
      <c r="C72" s="45">
        <v>6</v>
      </c>
      <c r="D72" s="44" t="s">
        <v>202</v>
      </c>
      <c r="E72" s="44" t="s">
        <v>203</v>
      </c>
      <c r="F72" s="44" t="s">
        <v>204</v>
      </c>
      <c r="G72" s="44" t="s">
        <v>205</v>
      </c>
      <c r="H72" s="44" t="s">
        <v>205</v>
      </c>
      <c r="I72" s="44" t="s">
        <v>206</v>
      </c>
    </row>
    <row r="73" s="33" customFormat="1" ht="156" customHeight="1" spans="1:9">
      <c r="A73" s="44"/>
      <c r="B73" s="44" t="s">
        <v>207</v>
      </c>
      <c r="C73" s="45">
        <v>21</v>
      </c>
      <c r="D73" s="44" t="s">
        <v>208</v>
      </c>
      <c r="E73" s="44" t="s">
        <v>209</v>
      </c>
      <c r="F73" s="44"/>
      <c r="G73" s="44"/>
      <c r="H73" s="44"/>
      <c r="I73" s="44"/>
    </row>
    <row r="74" s="35" customFormat="1" ht="153" customHeight="1" spans="1:9">
      <c r="A74" s="44"/>
      <c r="B74" s="44" t="s">
        <v>210</v>
      </c>
      <c r="C74" s="45">
        <v>36</v>
      </c>
      <c r="D74" s="44" t="s">
        <v>211</v>
      </c>
      <c r="E74" s="44" t="s">
        <v>212</v>
      </c>
      <c r="F74" s="44"/>
      <c r="G74" s="44"/>
      <c r="H74" s="44"/>
      <c r="I74" s="44"/>
    </row>
    <row r="75" s="35" customFormat="1" ht="66" customHeight="1" spans="1:9">
      <c r="A75" s="44" t="s">
        <v>213</v>
      </c>
      <c r="B75" s="44" t="s">
        <v>214</v>
      </c>
      <c r="C75" s="45">
        <v>8</v>
      </c>
      <c r="D75" s="44" t="s">
        <v>215</v>
      </c>
      <c r="E75" s="44" t="s">
        <v>62</v>
      </c>
      <c r="F75" s="44" t="s">
        <v>216</v>
      </c>
      <c r="G75" s="44" t="s">
        <v>217</v>
      </c>
      <c r="H75" s="44" t="s">
        <v>218</v>
      </c>
      <c r="I75" s="44" t="s">
        <v>219</v>
      </c>
    </row>
    <row r="76" s="35" customFormat="1" ht="120.75" customHeight="1" spans="1:9">
      <c r="A76" s="44"/>
      <c r="B76" s="44" t="s">
        <v>220</v>
      </c>
      <c r="C76" s="45">
        <v>6</v>
      </c>
      <c r="D76" s="44"/>
      <c r="E76" s="44"/>
      <c r="F76" s="44"/>
      <c r="G76" s="44"/>
      <c r="H76" s="44"/>
      <c r="I76" s="44"/>
    </row>
    <row r="77" s="35" customFormat="1" ht="92.25" customHeight="1" spans="1:9">
      <c r="A77" s="44" t="s">
        <v>221</v>
      </c>
      <c r="B77" s="44" t="s">
        <v>222</v>
      </c>
      <c r="C77" s="45">
        <v>4</v>
      </c>
      <c r="D77" s="44" t="s">
        <v>223</v>
      </c>
      <c r="E77" s="44" t="s">
        <v>62</v>
      </c>
      <c r="F77" s="44" t="s">
        <v>224</v>
      </c>
      <c r="G77" s="44" t="s">
        <v>225</v>
      </c>
      <c r="H77" s="44" t="s">
        <v>226</v>
      </c>
      <c r="I77" s="44" t="s">
        <v>206</v>
      </c>
    </row>
    <row r="78" s="35" customFormat="1" ht="92.25" customHeight="1" spans="1:9">
      <c r="A78" s="44"/>
      <c r="B78" s="44" t="s">
        <v>227</v>
      </c>
      <c r="C78" s="45">
        <v>2</v>
      </c>
      <c r="D78" s="44"/>
      <c r="E78" s="44"/>
      <c r="F78" s="44"/>
      <c r="G78" s="44"/>
      <c r="H78" s="44"/>
      <c r="I78" s="44"/>
    </row>
    <row r="79" s="35" customFormat="1" ht="67.5" customHeight="1" spans="1:9">
      <c r="A79" s="44"/>
      <c r="B79" s="44" t="s">
        <v>228</v>
      </c>
      <c r="C79" s="45">
        <v>5</v>
      </c>
      <c r="D79" s="44" t="s">
        <v>229</v>
      </c>
      <c r="E79" s="44" t="s">
        <v>230</v>
      </c>
      <c r="F79" s="44" t="s">
        <v>231</v>
      </c>
      <c r="G79" s="44" t="s">
        <v>232</v>
      </c>
      <c r="H79" s="44" t="s">
        <v>188</v>
      </c>
      <c r="I79" s="44" t="s">
        <v>233</v>
      </c>
    </row>
    <row r="80" s="35" customFormat="1" ht="79.05" customHeight="1" spans="1:9">
      <c r="A80" s="44"/>
      <c r="B80" s="44" t="s">
        <v>234</v>
      </c>
      <c r="C80" s="45">
        <v>6</v>
      </c>
      <c r="D80" s="44"/>
      <c r="E80" s="44"/>
      <c r="F80" s="44"/>
      <c r="G80" s="44"/>
      <c r="H80" s="44"/>
      <c r="I80" s="44"/>
    </row>
    <row r="81" s="35" customFormat="1" ht="67.5" customHeight="1" spans="1:10">
      <c r="A81" s="44"/>
      <c r="B81" s="44" t="s">
        <v>235</v>
      </c>
      <c r="C81" s="45">
        <v>12</v>
      </c>
      <c r="D81" s="44" t="s">
        <v>236</v>
      </c>
      <c r="E81" s="44" t="s">
        <v>237</v>
      </c>
      <c r="F81" s="44" t="s">
        <v>238</v>
      </c>
      <c r="G81" s="63">
        <v>46087</v>
      </c>
      <c r="H81" s="44" t="s">
        <v>239</v>
      </c>
      <c r="I81" s="44" t="s">
        <v>206</v>
      </c>
    </row>
    <row r="82" s="32" customFormat="1" ht="84" customHeight="1" spans="1:10">
      <c r="A82" s="44"/>
      <c r="B82" s="44" t="s">
        <v>240</v>
      </c>
      <c r="C82" s="45">
        <v>2</v>
      </c>
      <c r="D82" s="44" t="s">
        <v>241</v>
      </c>
      <c r="E82" s="44"/>
      <c r="F82" s="44"/>
      <c r="G82" s="44"/>
      <c r="H82" s="44"/>
      <c r="I82" s="44"/>
    </row>
    <row r="83" s="32" customFormat="1" ht="84" customHeight="1" spans="1:10">
      <c r="A83" s="44"/>
      <c r="B83" s="44" t="s">
        <v>242</v>
      </c>
      <c r="C83" s="45">
        <v>10</v>
      </c>
      <c r="D83" s="44" t="s">
        <v>236</v>
      </c>
      <c r="E83" s="44" t="s">
        <v>230</v>
      </c>
      <c r="F83" s="44" t="s">
        <v>231</v>
      </c>
      <c r="G83" s="63">
        <v>46087</v>
      </c>
      <c r="H83" s="44" t="s">
        <v>243</v>
      </c>
      <c r="I83" s="44" t="s">
        <v>206</v>
      </c>
    </row>
    <row r="84" s="32" customFormat="1" ht="84" customHeight="1" spans="1:10">
      <c r="A84" s="44"/>
      <c r="B84" s="44" t="s">
        <v>244</v>
      </c>
      <c r="C84" s="45">
        <v>4</v>
      </c>
      <c r="D84" s="44" t="s">
        <v>241</v>
      </c>
      <c r="E84" s="44"/>
      <c r="F84" s="44"/>
      <c r="G84" s="44"/>
      <c r="H84" s="44"/>
      <c r="I84" s="44"/>
    </row>
    <row r="85" s="32" customFormat="1" ht="92" customHeight="1" spans="1:10">
      <c r="A85" s="44" t="s">
        <v>245</v>
      </c>
      <c r="B85" s="44" t="s">
        <v>246</v>
      </c>
      <c r="C85" s="45">
        <v>9</v>
      </c>
      <c r="D85" s="44" t="s">
        <v>247</v>
      </c>
      <c r="E85" s="44" t="s">
        <v>248</v>
      </c>
      <c r="F85" s="44" t="s">
        <v>249</v>
      </c>
      <c r="G85" s="44" t="s">
        <v>250</v>
      </c>
      <c r="H85" s="44" t="s">
        <v>250</v>
      </c>
      <c r="I85" s="64" t="s">
        <v>206</v>
      </c>
    </row>
    <row r="86" s="32" customFormat="1" ht="97.05" customHeight="1" spans="1:10">
      <c r="A86" s="44"/>
      <c r="B86" s="44" t="s">
        <v>251</v>
      </c>
      <c r="C86" s="45">
        <v>4</v>
      </c>
      <c r="D86" s="44" t="s">
        <v>252</v>
      </c>
      <c r="E86" s="44"/>
      <c r="F86" s="44"/>
      <c r="G86" s="44"/>
      <c r="H86" s="44"/>
      <c r="I86" s="65"/>
    </row>
    <row r="87" s="32" customFormat="1" ht="102" customHeight="1" spans="1:10">
      <c r="A87" s="44"/>
      <c r="B87" s="44" t="s">
        <v>253</v>
      </c>
      <c r="C87" s="45">
        <v>14</v>
      </c>
      <c r="D87" s="44" t="s">
        <v>254</v>
      </c>
      <c r="E87" s="44"/>
      <c r="F87" s="44"/>
      <c r="G87" s="44"/>
      <c r="H87" s="44"/>
      <c r="I87" s="66"/>
    </row>
    <row r="88" s="32" customFormat="1" ht="87" customHeight="1" spans="1:10">
      <c r="A88" s="44"/>
      <c r="B88" s="44" t="s">
        <v>255</v>
      </c>
      <c r="C88" s="45">
        <v>4</v>
      </c>
      <c r="D88" s="44" t="s">
        <v>256</v>
      </c>
      <c r="E88" s="44"/>
      <c r="F88" s="44"/>
      <c r="G88" s="44"/>
      <c r="H88" s="44"/>
      <c r="I88" s="64" t="s">
        <v>257</v>
      </c>
    </row>
    <row r="89" s="32" customFormat="1" ht="161.25" customHeight="1" spans="1:10">
      <c r="A89" s="44"/>
      <c r="B89" s="44" t="s">
        <v>258</v>
      </c>
      <c r="C89" s="45">
        <v>9</v>
      </c>
      <c r="D89" s="44" t="s">
        <v>259</v>
      </c>
      <c r="E89" s="44"/>
      <c r="F89" s="44"/>
      <c r="G89" s="44"/>
      <c r="H89" s="44"/>
      <c r="I89" s="66"/>
    </row>
    <row r="90" s="32" customFormat="1" ht="161.25" customHeight="1" spans="1:10">
      <c r="A90" s="44" t="s">
        <v>260</v>
      </c>
      <c r="B90" s="44" t="s">
        <v>261</v>
      </c>
      <c r="C90" s="45">
        <v>14</v>
      </c>
      <c r="D90" s="44" t="s">
        <v>262</v>
      </c>
      <c r="E90" s="44" t="s">
        <v>263</v>
      </c>
      <c r="F90" s="44" t="s">
        <v>264</v>
      </c>
      <c r="G90" s="44" t="s">
        <v>265</v>
      </c>
      <c r="H90" s="44" t="s">
        <v>266</v>
      </c>
      <c r="I90" s="44" t="s">
        <v>206</v>
      </c>
    </row>
    <row r="91" s="32" customFormat="1" ht="88.5" customHeight="1" spans="1:10">
      <c r="A91" s="44"/>
      <c r="B91" s="44" t="s">
        <v>267</v>
      </c>
      <c r="C91" s="45">
        <v>4</v>
      </c>
      <c r="D91" s="44"/>
      <c r="E91" s="44"/>
      <c r="F91" s="44"/>
      <c r="G91" s="44"/>
      <c r="H91" s="44"/>
      <c r="I91" s="44"/>
    </row>
    <row r="92" s="32" customFormat="1" ht="180" customHeight="1" spans="1:10">
      <c r="A92" s="44" t="s">
        <v>268</v>
      </c>
      <c r="B92" s="44" t="s">
        <v>269</v>
      </c>
      <c r="C92" s="45">
        <v>8</v>
      </c>
      <c r="D92" s="44" t="s">
        <v>270</v>
      </c>
      <c r="E92" s="44" t="s">
        <v>271</v>
      </c>
      <c r="F92" s="44" t="s">
        <v>272</v>
      </c>
      <c r="G92" s="44" t="s">
        <v>273</v>
      </c>
      <c r="H92" s="44" t="s">
        <v>188</v>
      </c>
      <c r="I92" s="44" t="s">
        <v>274</v>
      </c>
      <c r="J92" s="67"/>
    </row>
    <row r="93" s="32" customFormat="1" ht="88.5" customHeight="1" spans="1:10">
      <c r="A93" s="44"/>
      <c r="B93" s="44" t="s">
        <v>275</v>
      </c>
      <c r="C93" s="45">
        <v>6</v>
      </c>
      <c r="D93" s="44"/>
      <c r="E93" s="44"/>
      <c r="F93" s="44"/>
      <c r="G93" s="44"/>
      <c r="H93" s="44"/>
      <c r="I93" s="44"/>
      <c r="J93" s="67"/>
    </row>
    <row r="94" s="32" customFormat="1" ht="88.5" customHeight="1" spans="1:10">
      <c r="A94" s="44"/>
      <c r="B94" s="44" t="s">
        <v>276</v>
      </c>
      <c r="C94" s="45">
        <v>4</v>
      </c>
      <c r="D94" s="44" t="s">
        <v>277</v>
      </c>
      <c r="E94" s="44" t="s">
        <v>278</v>
      </c>
      <c r="F94" s="44" t="s">
        <v>279</v>
      </c>
      <c r="G94" s="44" t="s">
        <v>280</v>
      </c>
      <c r="H94" s="44" t="s">
        <v>188</v>
      </c>
      <c r="I94" s="44" t="s">
        <v>274</v>
      </c>
      <c r="J94" s="67"/>
    </row>
    <row r="95" s="32" customFormat="1" ht="88.5" customHeight="1" spans="1:10">
      <c r="A95" s="44"/>
      <c r="B95" s="44" t="s">
        <v>281</v>
      </c>
      <c r="C95" s="45">
        <v>2</v>
      </c>
      <c r="D95" s="44"/>
      <c r="E95" s="44"/>
      <c r="F95" s="44"/>
      <c r="G95" s="44"/>
      <c r="H95" s="44"/>
      <c r="I95" s="44"/>
      <c r="J95" s="67"/>
    </row>
    <row r="96" s="32" customFormat="1" ht="48" customHeight="1" spans="1:10">
      <c r="A96" s="44"/>
      <c r="B96" s="48" t="s">
        <v>282</v>
      </c>
      <c r="C96" s="45">
        <v>4</v>
      </c>
      <c r="D96" s="44"/>
      <c r="E96" s="44"/>
      <c r="F96" s="44"/>
      <c r="G96" s="44"/>
      <c r="H96" s="44"/>
      <c r="I96" s="44"/>
    </row>
    <row r="97" s="32" customFormat="1" ht="48" customHeight="1" spans="1:9">
      <c r="A97" s="44"/>
      <c r="B97" s="48" t="s">
        <v>283</v>
      </c>
      <c r="C97" s="45">
        <v>4</v>
      </c>
      <c r="D97" s="44"/>
      <c r="E97" s="44"/>
      <c r="F97" s="44"/>
      <c r="G97" s="44"/>
      <c r="H97" s="44"/>
      <c r="I97" s="44"/>
    </row>
    <row r="98" s="32" customFormat="1" ht="108" customHeight="1" spans="1:9">
      <c r="A98" s="44"/>
      <c r="B98" s="44" t="s">
        <v>284</v>
      </c>
      <c r="C98" s="45">
        <v>2</v>
      </c>
      <c r="D98" s="44"/>
      <c r="E98" s="44"/>
      <c r="F98" s="44"/>
      <c r="G98" s="44"/>
      <c r="H98" s="44"/>
      <c r="I98" s="44"/>
    </row>
    <row r="99" s="32" customFormat="1" ht="48" customHeight="1" spans="1:9">
      <c r="A99" s="44"/>
      <c r="B99" s="44" t="s">
        <v>285</v>
      </c>
      <c r="C99" s="45">
        <v>10</v>
      </c>
      <c r="D99" s="44" t="s">
        <v>286</v>
      </c>
      <c r="E99" s="44" t="s">
        <v>287</v>
      </c>
      <c r="F99" s="44" t="s">
        <v>288</v>
      </c>
      <c r="G99" s="44" t="s">
        <v>289</v>
      </c>
      <c r="H99" s="44" t="s">
        <v>188</v>
      </c>
      <c r="I99" s="44" t="s">
        <v>274</v>
      </c>
    </row>
    <row r="100" s="32" customFormat="1" ht="48" customHeight="1" spans="1:9">
      <c r="A100" s="44"/>
      <c r="B100" s="44" t="s">
        <v>290</v>
      </c>
      <c r="C100" s="45">
        <v>2</v>
      </c>
      <c r="D100" s="44"/>
      <c r="E100" s="44"/>
      <c r="F100" s="44"/>
      <c r="G100" s="44"/>
      <c r="H100" s="44"/>
      <c r="I100" s="44"/>
    </row>
    <row r="101" s="32" customFormat="1" ht="108.75" customHeight="1" spans="1:9">
      <c r="A101" s="44"/>
      <c r="B101" s="44" t="s">
        <v>291</v>
      </c>
      <c r="C101" s="45">
        <v>11</v>
      </c>
      <c r="D101" s="44"/>
      <c r="E101" s="44"/>
      <c r="F101" s="44"/>
      <c r="G101" s="44"/>
      <c r="H101" s="44"/>
      <c r="I101" s="44"/>
    </row>
    <row r="102" s="32" customFormat="1" ht="117" customHeight="1" spans="1:9">
      <c r="A102" s="44"/>
      <c r="B102" s="44" t="s">
        <v>292</v>
      </c>
      <c r="C102" s="45">
        <v>2</v>
      </c>
      <c r="D102" s="44"/>
      <c r="E102" s="44"/>
      <c r="F102" s="44"/>
      <c r="G102" s="44"/>
      <c r="H102" s="44"/>
      <c r="I102" s="44"/>
    </row>
    <row r="103" s="32" customFormat="1" ht="84" customHeight="1" spans="1:9">
      <c r="A103" s="44"/>
      <c r="B103" s="44" t="s">
        <v>293</v>
      </c>
      <c r="C103" s="45">
        <v>4</v>
      </c>
      <c r="D103" s="44"/>
      <c r="E103" s="44"/>
      <c r="F103" s="44"/>
      <c r="G103" s="44"/>
      <c r="H103" s="44"/>
      <c r="I103" s="44"/>
    </row>
    <row r="104" s="32" customFormat="1" ht="150" customHeight="1" spans="1:9">
      <c r="A104" s="49" t="s">
        <v>294</v>
      </c>
      <c r="B104" s="68" t="s">
        <v>295</v>
      </c>
      <c r="C104" s="69">
        <v>9</v>
      </c>
      <c r="D104" s="56" t="s">
        <v>296</v>
      </c>
      <c r="E104" s="68" t="s">
        <v>237</v>
      </c>
      <c r="F104" s="68" t="s">
        <v>297</v>
      </c>
      <c r="G104" s="68" t="s">
        <v>298</v>
      </c>
      <c r="H104" s="68" t="s">
        <v>299</v>
      </c>
      <c r="I104" s="68" t="s">
        <v>300</v>
      </c>
    </row>
    <row r="105" s="32" customFormat="1" ht="156.9" customHeight="1" spans="1:9">
      <c r="A105" s="53"/>
      <c r="B105" s="70" t="s">
        <v>301</v>
      </c>
      <c r="C105" s="71">
        <v>18</v>
      </c>
      <c r="D105" s="50" t="s">
        <v>302</v>
      </c>
      <c r="E105" s="56" t="s">
        <v>62</v>
      </c>
      <c r="F105" s="56" t="s">
        <v>303</v>
      </c>
      <c r="G105" s="68" t="s">
        <v>304</v>
      </c>
      <c r="H105" s="56" t="s">
        <v>305</v>
      </c>
      <c r="I105" s="68" t="s">
        <v>300</v>
      </c>
    </row>
    <row r="106" s="32" customFormat="1" ht="150" customHeight="1" spans="1:9">
      <c r="A106" s="53"/>
      <c r="B106" s="68" t="s">
        <v>306</v>
      </c>
      <c r="C106" s="72">
        <v>12</v>
      </c>
      <c r="D106" s="73" t="s">
        <v>307</v>
      </c>
      <c r="E106" s="68" t="s">
        <v>62</v>
      </c>
      <c r="F106" s="68" t="s">
        <v>308</v>
      </c>
      <c r="G106" s="68" t="s">
        <v>309</v>
      </c>
      <c r="H106" s="68" t="s">
        <v>310</v>
      </c>
      <c r="I106" s="68" t="s">
        <v>300</v>
      </c>
    </row>
    <row r="107" s="32" customFormat="1" ht="149.1" customHeight="1" spans="1:9">
      <c r="A107" s="74"/>
      <c r="B107" s="68" t="s">
        <v>311</v>
      </c>
      <c r="C107" s="72">
        <v>9</v>
      </c>
      <c r="D107" s="73" t="s">
        <v>312</v>
      </c>
      <c r="E107" s="68" t="s">
        <v>62</v>
      </c>
      <c r="F107" s="68" t="s">
        <v>313</v>
      </c>
      <c r="G107" s="68" t="s">
        <v>304</v>
      </c>
      <c r="H107" s="68" t="s">
        <v>310</v>
      </c>
      <c r="I107" s="68" t="s">
        <v>300</v>
      </c>
    </row>
    <row r="108" s="33" customFormat="1" ht="195" customHeight="1" spans="1:9">
      <c r="A108" s="44" t="s">
        <v>314</v>
      </c>
      <c r="B108" s="44" t="s">
        <v>315</v>
      </c>
      <c r="C108" s="45">
        <v>20</v>
      </c>
      <c r="D108" s="44" t="s">
        <v>316</v>
      </c>
      <c r="E108" s="44" t="s">
        <v>317</v>
      </c>
      <c r="F108" s="44" t="s">
        <v>318</v>
      </c>
      <c r="G108" s="44" t="s">
        <v>319</v>
      </c>
      <c r="H108" s="44" t="s">
        <v>320</v>
      </c>
      <c r="I108" s="44" t="s">
        <v>321</v>
      </c>
    </row>
    <row r="109" s="33" customFormat="1" ht="199.05" customHeight="1" spans="1:9">
      <c r="A109" s="44"/>
      <c r="B109" s="44" t="s">
        <v>322</v>
      </c>
      <c r="C109" s="45">
        <v>4</v>
      </c>
      <c r="D109" s="44" t="s">
        <v>323</v>
      </c>
      <c r="E109" s="44" t="s">
        <v>324</v>
      </c>
      <c r="F109" s="44" t="s">
        <v>325</v>
      </c>
      <c r="G109" s="44" t="s">
        <v>319</v>
      </c>
      <c r="H109" s="44" t="s">
        <v>320</v>
      </c>
      <c r="I109" s="44" t="s">
        <v>321</v>
      </c>
    </row>
    <row r="110" s="33" customFormat="1" ht="138" customHeight="1" spans="1:9">
      <c r="A110" s="44"/>
      <c r="B110" s="44" t="s">
        <v>326</v>
      </c>
      <c r="C110" s="45">
        <v>9</v>
      </c>
      <c r="D110" s="44" t="s">
        <v>327</v>
      </c>
      <c r="E110" s="44" t="s">
        <v>328</v>
      </c>
      <c r="F110" s="44" t="s">
        <v>329</v>
      </c>
      <c r="G110" s="44" t="s">
        <v>319</v>
      </c>
      <c r="H110" s="44" t="s">
        <v>330</v>
      </c>
      <c r="I110" s="44" t="s">
        <v>331</v>
      </c>
    </row>
    <row r="111" s="33" customFormat="1" ht="99" customHeight="1" spans="1:9">
      <c r="A111" s="44" t="s">
        <v>332</v>
      </c>
      <c r="B111" s="44" t="s">
        <v>333</v>
      </c>
      <c r="C111" s="60" t="s">
        <v>334</v>
      </c>
      <c r="D111" s="44" t="s">
        <v>335</v>
      </c>
      <c r="E111" s="44" t="s">
        <v>336</v>
      </c>
      <c r="F111" s="44" t="s">
        <v>337</v>
      </c>
      <c r="G111" s="75" t="s">
        <v>338</v>
      </c>
      <c r="H111" s="44" t="s">
        <v>339</v>
      </c>
      <c r="I111" s="44" t="s">
        <v>340</v>
      </c>
    </row>
    <row r="112" s="33" customFormat="1" ht="149.25" customHeight="1" spans="1:9">
      <c r="A112" s="44"/>
      <c r="B112" s="44" t="s">
        <v>341</v>
      </c>
      <c r="C112" s="60" t="s">
        <v>342</v>
      </c>
      <c r="D112" s="44" t="s">
        <v>343</v>
      </c>
      <c r="E112" s="44" t="s">
        <v>344</v>
      </c>
      <c r="F112" s="44" t="s">
        <v>345</v>
      </c>
      <c r="G112" s="75" t="s">
        <v>346</v>
      </c>
      <c r="H112" s="44" t="s">
        <v>347</v>
      </c>
      <c r="I112" s="44" t="s">
        <v>348</v>
      </c>
    </row>
    <row r="113" s="33" customFormat="1" ht="118.5" customHeight="1" spans="1:9">
      <c r="A113" s="44"/>
      <c r="B113" s="44" t="s">
        <v>349</v>
      </c>
      <c r="C113" s="60" t="s">
        <v>118</v>
      </c>
      <c r="D113" s="44" t="s">
        <v>350</v>
      </c>
      <c r="E113" s="44" t="s">
        <v>351</v>
      </c>
      <c r="F113" s="44" t="s">
        <v>352</v>
      </c>
      <c r="G113" s="44" t="s">
        <v>353</v>
      </c>
      <c r="H113" s="44" t="s">
        <v>354</v>
      </c>
      <c r="I113" s="44" t="s">
        <v>355</v>
      </c>
    </row>
    <row r="114" s="32" customFormat="1" ht="78" customHeight="1" spans="1:9">
      <c r="A114" s="44"/>
      <c r="B114" s="44" t="s">
        <v>356</v>
      </c>
      <c r="C114" s="60" t="s">
        <v>334</v>
      </c>
      <c r="D114" s="44" t="s">
        <v>357</v>
      </c>
      <c r="E114" s="44" t="s">
        <v>358</v>
      </c>
      <c r="F114" s="44" t="s">
        <v>359</v>
      </c>
      <c r="G114" s="44" t="s">
        <v>360</v>
      </c>
      <c r="H114" s="44" t="s">
        <v>361</v>
      </c>
      <c r="I114" s="44" t="s">
        <v>362</v>
      </c>
    </row>
    <row r="115" s="32" customFormat="1" ht="141" customHeight="1" spans="1:9">
      <c r="A115" s="44"/>
      <c r="B115" s="48" t="s">
        <v>363</v>
      </c>
      <c r="C115" s="62" t="s">
        <v>342</v>
      </c>
      <c r="D115" s="44" t="s">
        <v>364</v>
      </c>
      <c r="E115" s="44" t="s">
        <v>365</v>
      </c>
      <c r="F115" s="44" t="s">
        <v>366</v>
      </c>
      <c r="G115" s="75" t="s">
        <v>367</v>
      </c>
      <c r="H115" s="44" t="s">
        <v>368</v>
      </c>
      <c r="I115" s="44" t="s">
        <v>369</v>
      </c>
    </row>
    <row r="116" s="32" customFormat="1" ht="78" customHeight="1" spans="1:9">
      <c r="A116" s="44"/>
      <c r="B116" s="48" t="s">
        <v>370</v>
      </c>
      <c r="C116" s="58">
        <v>6</v>
      </c>
      <c r="D116" s="44" t="s">
        <v>371</v>
      </c>
      <c r="E116" s="44" t="s">
        <v>372</v>
      </c>
      <c r="F116" s="44" t="s">
        <v>373</v>
      </c>
      <c r="G116" s="75" t="s">
        <v>374</v>
      </c>
      <c r="H116" s="48" t="s">
        <v>375</v>
      </c>
      <c r="I116" s="44" t="s">
        <v>376</v>
      </c>
    </row>
  </sheetData>
  <mergeCells count="158">
    <mergeCell ref="A1:J1"/>
    <mergeCell ref="A3:A5"/>
    <mergeCell ref="A6:A9"/>
    <mergeCell ref="A10:A12"/>
    <mergeCell ref="A13:A16"/>
    <mergeCell ref="A17:A20"/>
    <mergeCell ref="A21:A22"/>
    <mergeCell ref="A23:A30"/>
    <mergeCell ref="A31:A37"/>
    <mergeCell ref="A38:A42"/>
    <mergeCell ref="A43:A47"/>
    <mergeCell ref="A48:A56"/>
    <mergeCell ref="A57:A67"/>
    <mergeCell ref="A69:A71"/>
    <mergeCell ref="A72:A74"/>
    <mergeCell ref="A75:A76"/>
    <mergeCell ref="A77:A84"/>
    <mergeCell ref="A85:A89"/>
    <mergeCell ref="A90:A91"/>
    <mergeCell ref="A92:A103"/>
    <mergeCell ref="A104:A107"/>
    <mergeCell ref="A108:A110"/>
    <mergeCell ref="A111:A116"/>
    <mergeCell ref="D10:D12"/>
    <mergeCell ref="D13:D16"/>
    <mergeCell ref="D17:D19"/>
    <mergeCell ref="D21:D22"/>
    <mergeCell ref="D38:D42"/>
    <mergeCell ref="D43:D47"/>
    <mergeCell ref="D48:D56"/>
    <mergeCell ref="D69:D71"/>
    <mergeCell ref="D75:D76"/>
    <mergeCell ref="D77:D78"/>
    <mergeCell ref="D79:D80"/>
    <mergeCell ref="D90:D91"/>
    <mergeCell ref="D92:D93"/>
    <mergeCell ref="D94:D98"/>
    <mergeCell ref="D99:D103"/>
    <mergeCell ref="E3:E5"/>
    <mergeCell ref="E6:E9"/>
    <mergeCell ref="E10:E12"/>
    <mergeCell ref="E13:E16"/>
    <mergeCell ref="E17:E20"/>
    <mergeCell ref="E21:E22"/>
    <mergeCell ref="E23:E30"/>
    <mergeCell ref="E31:E37"/>
    <mergeCell ref="E38:E42"/>
    <mergeCell ref="E43:E47"/>
    <mergeCell ref="E48:E56"/>
    <mergeCell ref="E57:E61"/>
    <mergeCell ref="E62:E67"/>
    <mergeCell ref="E69:E71"/>
    <mergeCell ref="E75:E76"/>
    <mergeCell ref="E77:E78"/>
    <mergeCell ref="E79:E80"/>
    <mergeCell ref="E81:E82"/>
    <mergeCell ref="E83:E84"/>
    <mergeCell ref="E85:E89"/>
    <mergeCell ref="E90:E91"/>
    <mergeCell ref="E92:E93"/>
    <mergeCell ref="E94:E98"/>
    <mergeCell ref="E99:E103"/>
    <mergeCell ref="F3:F5"/>
    <mergeCell ref="F6:F9"/>
    <mergeCell ref="F10:F12"/>
    <mergeCell ref="F13:F16"/>
    <mergeCell ref="F17:F20"/>
    <mergeCell ref="F21:F22"/>
    <mergeCell ref="F23:F30"/>
    <mergeCell ref="F31:F33"/>
    <mergeCell ref="F34:F37"/>
    <mergeCell ref="F38:F42"/>
    <mergeCell ref="F43:F47"/>
    <mergeCell ref="F48:F56"/>
    <mergeCell ref="F57:F61"/>
    <mergeCell ref="F62:F67"/>
    <mergeCell ref="F69:F71"/>
    <mergeCell ref="F72:F74"/>
    <mergeCell ref="F75:F76"/>
    <mergeCell ref="F77:F78"/>
    <mergeCell ref="F79:F80"/>
    <mergeCell ref="F81:F82"/>
    <mergeCell ref="F83:F84"/>
    <mergeCell ref="F85:F89"/>
    <mergeCell ref="F90:F91"/>
    <mergeCell ref="F92:F93"/>
    <mergeCell ref="F94:F98"/>
    <mergeCell ref="F99:F103"/>
    <mergeCell ref="G3:G5"/>
    <mergeCell ref="G6:G9"/>
    <mergeCell ref="G10:G12"/>
    <mergeCell ref="G13:G16"/>
    <mergeCell ref="G17:G20"/>
    <mergeCell ref="G21:G22"/>
    <mergeCell ref="G23:G30"/>
    <mergeCell ref="G31:G37"/>
    <mergeCell ref="G38:G42"/>
    <mergeCell ref="G43:G47"/>
    <mergeCell ref="G69:G71"/>
    <mergeCell ref="G72:G74"/>
    <mergeCell ref="G75:G76"/>
    <mergeCell ref="G77:G78"/>
    <mergeCell ref="G79:G80"/>
    <mergeCell ref="G81:G82"/>
    <mergeCell ref="G83:G84"/>
    <mergeCell ref="G85:G89"/>
    <mergeCell ref="G90:G91"/>
    <mergeCell ref="G92:G93"/>
    <mergeCell ref="G94:G98"/>
    <mergeCell ref="G99:G103"/>
    <mergeCell ref="H3:H5"/>
    <mergeCell ref="H6:H9"/>
    <mergeCell ref="H10:H12"/>
    <mergeCell ref="H13:H16"/>
    <mergeCell ref="H17:H20"/>
    <mergeCell ref="H21:H22"/>
    <mergeCell ref="H23:H30"/>
    <mergeCell ref="H31:H37"/>
    <mergeCell ref="H38:H42"/>
    <mergeCell ref="H43:H47"/>
    <mergeCell ref="H69:H71"/>
    <mergeCell ref="H72:H74"/>
    <mergeCell ref="H75:H76"/>
    <mergeCell ref="H77:H78"/>
    <mergeCell ref="H79:H80"/>
    <mergeCell ref="H81:H82"/>
    <mergeCell ref="H83:H84"/>
    <mergeCell ref="H85:H89"/>
    <mergeCell ref="H90:H91"/>
    <mergeCell ref="H92:H93"/>
    <mergeCell ref="H94:H98"/>
    <mergeCell ref="H99:H103"/>
    <mergeCell ref="I6:I9"/>
    <mergeCell ref="I10:I12"/>
    <mergeCell ref="I13:I16"/>
    <mergeCell ref="I17:I20"/>
    <mergeCell ref="I21:I22"/>
    <mergeCell ref="I23:I30"/>
    <mergeCell ref="I31:I37"/>
    <mergeCell ref="I38:I42"/>
    <mergeCell ref="I43:I47"/>
    <mergeCell ref="I48:I56"/>
    <mergeCell ref="I69:I71"/>
    <mergeCell ref="I72:I74"/>
    <mergeCell ref="I75:I76"/>
    <mergeCell ref="I77:I78"/>
    <mergeCell ref="I79:I80"/>
    <mergeCell ref="I81:I82"/>
    <mergeCell ref="I83:I84"/>
    <mergeCell ref="I85:I87"/>
    <mergeCell ref="I88:I89"/>
    <mergeCell ref="I90:I91"/>
    <mergeCell ref="I92:I93"/>
    <mergeCell ref="I94:I98"/>
    <mergeCell ref="I99:I103"/>
    <mergeCell ref="G57:H61"/>
    <mergeCell ref="G62:H67"/>
    <mergeCell ref="G48:H5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F135"/>
  <sheetViews>
    <sheetView topLeftCell="A87" workbookViewId="0">
      <selection activeCell="B111" sqref="B111"/>
    </sheetView>
  </sheetViews>
  <sheetFormatPr defaultColWidth="9" defaultRowHeight="25.05" customHeight="1" outlineLevelCol="5"/>
  <cols>
    <col min="1" max="1" width="15.8833333333333" style="2" customWidth="1"/>
    <col min="2" max="2" width="30.4416666666667" style="3" customWidth="1"/>
    <col min="3" max="5" width="14.4416666666667" style="4" customWidth="1"/>
    <col min="6" max="6" width="22.2166666666667" style="5" customWidth="1"/>
    <col min="7" max="16384" width="9" style="1"/>
  </cols>
  <sheetData>
    <row r="1" s="1" customFormat="1" ht="13.5" spans="1:6">
      <c r="A1" s="6" t="s">
        <v>1</v>
      </c>
      <c r="B1" s="6" t="s">
        <v>377</v>
      </c>
      <c r="C1" s="6" t="s">
        <v>378</v>
      </c>
      <c r="D1" s="7">
        <v>0.05</v>
      </c>
      <c r="E1" s="7">
        <v>0.15</v>
      </c>
      <c r="F1" s="8" t="s">
        <v>379</v>
      </c>
    </row>
    <row r="2" s="1" customFormat="1" ht="13.5" spans="1:6">
      <c r="A2" s="6" t="s">
        <v>10</v>
      </c>
      <c r="B2" s="9" t="s">
        <v>11</v>
      </c>
      <c r="C2" s="10">
        <v>59</v>
      </c>
      <c r="D2" s="10">
        <f t="shared" ref="D2:D65" si="0">C2*5%</f>
        <v>2.95</v>
      </c>
      <c r="E2" s="10">
        <f t="shared" ref="E2:E65" si="1">C2*15%</f>
        <v>8.85</v>
      </c>
      <c r="F2" s="11" t="s">
        <v>380</v>
      </c>
    </row>
    <row r="3" s="1" customFormat="1" ht="13.5" spans="1:6">
      <c r="A3" s="6"/>
      <c r="B3" s="9" t="s">
        <v>18</v>
      </c>
      <c r="C3" s="10">
        <v>36</v>
      </c>
      <c r="D3" s="10">
        <f t="shared" si="0"/>
        <v>1.8</v>
      </c>
      <c r="E3" s="10">
        <f t="shared" si="1"/>
        <v>5.4</v>
      </c>
      <c r="F3" s="11" t="s">
        <v>381</v>
      </c>
    </row>
    <row r="4" s="1" customFormat="1" ht="13.5" spans="1:6">
      <c r="A4" s="6"/>
      <c r="B4" s="9" t="s">
        <v>21</v>
      </c>
      <c r="C4" s="10">
        <v>30</v>
      </c>
      <c r="D4" s="10">
        <f t="shared" si="0"/>
        <v>1.5</v>
      </c>
      <c r="E4" s="10">
        <f t="shared" si="1"/>
        <v>4.5</v>
      </c>
      <c r="F4" s="11" t="s">
        <v>382</v>
      </c>
    </row>
    <row r="5" s="1" customFormat="1" ht="13.5" spans="1:6">
      <c r="A5" s="12" t="s">
        <v>383</v>
      </c>
      <c r="B5" s="9" t="s">
        <v>25</v>
      </c>
      <c r="C5" s="10">
        <v>59</v>
      </c>
      <c r="D5" s="10">
        <f t="shared" si="0"/>
        <v>2.95</v>
      </c>
      <c r="E5" s="10">
        <f t="shared" si="1"/>
        <v>8.85</v>
      </c>
      <c r="F5" s="11" t="s">
        <v>380</v>
      </c>
    </row>
    <row r="6" s="1" customFormat="1" ht="13.5" spans="1:6">
      <c r="A6" s="12"/>
      <c r="B6" s="9" t="s">
        <v>32</v>
      </c>
      <c r="C6" s="10">
        <v>58</v>
      </c>
      <c r="D6" s="10">
        <f t="shared" si="0"/>
        <v>2.9</v>
      </c>
      <c r="E6" s="10">
        <f t="shared" si="1"/>
        <v>8.7</v>
      </c>
      <c r="F6" s="11" t="s">
        <v>380</v>
      </c>
    </row>
    <row r="7" s="1" customFormat="1" ht="13.5" spans="1:6">
      <c r="A7" s="12"/>
      <c r="B7" s="9" t="s">
        <v>36</v>
      </c>
      <c r="C7" s="10">
        <v>68</v>
      </c>
      <c r="D7" s="10">
        <f t="shared" si="0"/>
        <v>3.4</v>
      </c>
      <c r="E7" s="10">
        <f t="shared" si="1"/>
        <v>10.2</v>
      </c>
      <c r="F7" s="11" t="s">
        <v>384</v>
      </c>
    </row>
    <row r="8" s="1" customFormat="1" ht="13.5" spans="1:6">
      <c r="A8" s="13"/>
      <c r="B8" s="9" t="s">
        <v>34</v>
      </c>
      <c r="C8" s="10">
        <v>70</v>
      </c>
      <c r="D8" s="10">
        <f t="shared" si="0"/>
        <v>3.5</v>
      </c>
      <c r="E8" s="10">
        <f t="shared" si="1"/>
        <v>10.5</v>
      </c>
      <c r="F8" s="11" t="s">
        <v>385</v>
      </c>
    </row>
    <row r="9" s="1" customFormat="1" ht="13.5" spans="1:6">
      <c r="A9" s="14" t="s">
        <v>48</v>
      </c>
      <c r="B9" s="9" t="s">
        <v>58</v>
      </c>
      <c r="C9" s="10">
        <v>24</v>
      </c>
      <c r="D9" s="10">
        <f t="shared" si="0"/>
        <v>1.2</v>
      </c>
      <c r="E9" s="10">
        <f t="shared" si="1"/>
        <v>3.6</v>
      </c>
      <c r="F9" s="11" t="s">
        <v>386</v>
      </c>
    </row>
    <row r="10" s="1" customFormat="1" ht="13.5" spans="1:6">
      <c r="A10" s="12"/>
      <c r="B10" s="9" t="s">
        <v>49</v>
      </c>
      <c r="C10" s="10">
        <v>94</v>
      </c>
      <c r="D10" s="10">
        <f t="shared" si="0"/>
        <v>4.7</v>
      </c>
      <c r="E10" s="10">
        <f t="shared" si="1"/>
        <v>14.1</v>
      </c>
      <c r="F10" s="11" t="s">
        <v>387</v>
      </c>
    </row>
    <row r="11" s="1" customFormat="1" ht="22.5" spans="1:6">
      <c r="A11" s="12"/>
      <c r="B11" s="15" t="s">
        <v>388</v>
      </c>
      <c r="C11" s="16">
        <v>29</v>
      </c>
      <c r="D11" s="16">
        <f t="shared" si="0"/>
        <v>1.45</v>
      </c>
      <c r="E11" s="16">
        <f t="shared" si="1"/>
        <v>4.35</v>
      </c>
      <c r="F11" s="17" t="s">
        <v>389</v>
      </c>
    </row>
    <row r="12" s="1" customFormat="1" ht="13.5" spans="1:6">
      <c r="A12" s="12"/>
      <c r="B12" s="9" t="s">
        <v>390</v>
      </c>
      <c r="C12" s="10">
        <v>30</v>
      </c>
      <c r="D12" s="10">
        <f t="shared" si="0"/>
        <v>1.5</v>
      </c>
      <c r="E12" s="10">
        <f t="shared" si="1"/>
        <v>4.5</v>
      </c>
      <c r="F12" s="11" t="s">
        <v>382</v>
      </c>
    </row>
    <row r="13" s="1" customFormat="1" ht="13.5" spans="1:6">
      <c r="A13" s="12"/>
      <c r="B13" s="9" t="s">
        <v>57</v>
      </c>
      <c r="C13" s="10">
        <v>30</v>
      </c>
      <c r="D13" s="10">
        <f t="shared" si="0"/>
        <v>1.5</v>
      </c>
      <c r="E13" s="10">
        <f t="shared" si="1"/>
        <v>4.5</v>
      </c>
      <c r="F13" s="11" t="s">
        <v>382</v>
      </c>
    </row>
    <row r="14" s="1" customFormat="1" ht="13.5" spans="1:6">
      <c r="A14" s="13"/>
      <c r="B14" s="9" t="s">
        <v>56</v>
      </c>
      <c r="C14" s="10">
        <v>29</v>
      </c>
      <c r="D14" s="10">
        <f t="shared" si="0"/>
        <v>1.45</v>
      </c>
      <c r="E14" s="10">
        <f t="shared" si="1"/>
        <v>4.35</v>
      </c>
      <c r="F14" s="11" t="s">
        <v>382</v>
      </c>
    </row>
    <row r="15" s="1" customFormat="1" ht="13.5" spans="1:6">
      <c r="A15" s="18" t="s">
        <v>391</v>
      </c>
      <c r="B15" s="19" t="s">
        <v>392</v>
      </c>
      <c r="C15" s="20">
        <v>60</v>
      </c>
      <c r="D15" s="20">
        <f t="shared" si="0"/>
        <v>3</v>
      </c>
      <c r="E15" s="20">
        <f t="shared" si="1"/>
        <v>9</v>
      </c>
      <c r="F15" s="21" t="s">
        <v>393</v>
      </c>
    </row>
    <row r="16" s="1" customFormat="1" ht="13.5" spans="1:6">
      <c r="A16" s="22"/>
      <c r="B16" s="19" t="s">
        <v>394</v>
      </c>
      <c r="C16" s="20">
        <v>60</v>
      </c>
      <c r="D16" s="20">
        <f t="shared" si="0"/>
        <v>3</v>
      </c>
      <c r="E16" s="20">
        <f t="shared" si="1"/>
        <v>9</v>
      </c>
      <c r="F16" s="21" t="s">
        <v>393</v>
      </c>
    </row>
    <row r="17" s="1" customFormat="1" ht="13.5" spans="1:6">
      <c r="A17" s="23"/>
      <c r="B17" s="19" t="s">
        <v>395</v>
      </c>
      <c r="C17" s="20">
        <v>60</v>
      </c>
      <c r="D17" s="20">
        <f t="shared" si="0"/>
        <v>3</v>
      </c>
      <c r="E17" s="20">
        <f t="shared" si="1"/>
        <v>9</v>
      </c>
      <c r="F17" s="21" t="s">
        <v>393</v>
      </c>
    </row>
    <row r="18" s="1" customFormat="1" ht="13.5" spans="1:6">
      <c r="A18" s="14" t="s">
        <v>98</v>
      </c>
      <c r="B18" s="9" t="s">
        <v>99</v>
      </c>
      <c r="C18" s="10">
        <v>89</v>
      </c>
      <c r="D18" s="10">
        <f t="shared" si="0"/>
        <v>4.45</v>
      </c>
      <c r="E18" s="10">
        <f t="shared" si="1"/>
        <v>13.35</v>
      </c>
      <c r="F18" s="11" t="s">
        <v>396</v>
      </c>
    </row>
    <row r="19" s="1" customFormat="1" ht="13.5" spans="1:6">
      <c r="A19" s="12"/>
      <c r="B19" s="9" t="s">
        <v>113</v>
      </c>
      <c r="C19" s="10">
        <v>120</v>
      </c>
      <c r="D19" s="10">
        <f t="shared" si="0"/>
        <v>6</v>
      </c>
      <c r="E19" s="10">
        <f t="shared" si="1"/>
        <v>18</v>
      </c>
      <c r="F19" s="11" t="s">
        <v>397</v>
      </c>
    </row>
    <row r="20" s="1" customFormat="1" ht="13.5" spans="1:6">
      <c r="A20" s="12"/>
      <c r="B20" s="9" t="s">
        <v>107</v>
      </c>
      <c r="C20" s="10">
        <v>60</v>
      </c>
      <c r="D20" s="10">
        <f t="shared" si="0"/>
        <v>3</v>
      </c>
      <c r="E20" s="10">
        <f t="shared" si="1"/>
        <v>9</v>
      </c>
      <c r="F20" s="11" t="s">
        <v>398</v>
      </c>
    </row>
    <row r="21" s="1" customFormat="1" ht="13.5" spans="1:6">
      <c r="A21" s="12"/>
      <c r="B21" s="9" t="s">
        <v>115</v>
      </c>
      <c r="C21" s="10">
        <v>91</v>
      </c>
      <c r="D21" s="10">
        <f t="shared" si="0"/>
        <v>4.55</v>
      </c>
      <c r="E21" s="10">
        <f t="shared" si="1"/>
        <v>13.65</v>
      </c>
      <c r="F21" s="11" t="s">
        <v>387</v>
      </c>
    </row>
    <row r="22" s="1" customFormat="1" ht="13.5" spans="1:6">
      <c r="A22" s="12"/>
      <c r="B22" s="9" t="s">
        <v>110</v>
      </c>
      <c r="C22" s="10">
        <v>121</v>
      </c>
      <c r="D22" s="10">
        <f t="shared" si="0"/>
        <v>6.05</v>
      </c>
      <c r="E22" s="10">
        <f t="shared" si="1"/>
        <v>18.15</v>
      </c>
      <c r="F22" s="11" t="s">
        <v>399</v>
      </c>
    </row>
    <row r="23" s="1" customFormat="1" ht="13.5" spans="1:6">
      <c r="A23" s="12"/>
      <c r="B23" s="9" t="s">
        <v>119</v>
      </c>
      <c r="C23" s="10">
        <v>66</v>
      </c>
      <c r="D23" s="10">
        <f t="shared" si="0"/>
        <v>3.3</v>
      </c>
      <c r="E23" s="10">
        <f t="shared" si="1"/>
        <v>9.9</v>
      </c>
      <c r="F23" s="11" t="s">
        <v>400</v>
      </c>
    </row>
    <row r="24" s="1" customFormat="1" ht="22.5" spans="1:6">
      <c r="A24" s="12"/>
      <c r="B24" s="15" t="s">
        <v>401</v>
      </c>
      <c r="C24" s="16">
        <v>30</v>
      </c>
      <c r="D24" s="16">
        <f t="shared" si="0"/>
        <v>1.5</v>
      </c>
      <c r="E24" s="16">
        <f t="shared" si="1"/>
        <v>4.5</v>
      </c>
      <c r="F24" s="17" t="s">
        <v>389</v>
      </c>
    </row>
    <row r="25" s="1" customFormat="1" ht="13.5" spans="1:6">
      <c r="A25" s="12"/>
      <c r="B25" s="9" t="s">
        <v>117</v>
      </c>
      <c r="C25" s="10">
        <v>62</v>
      </c>
      <c r="D25" s="10">
        <f t="shared" si="0"/>
        <v>3.1</v>
      </c>
      <c r="E25" s="10">
        <f t="shared" si="1"/>
        <v>9.3</v>
      </c>
      <c r="F25" s="11" t="s">
        <v>400</v>
      </c>
    </row>
    <row r="26" s="1" customFormat="1" ht="13.5" spans="1:6">
      <c r="A26" s="13"/>
      <c r="B26" s="9" t="s">
        <v>402</v>
      </c>
      <c r="C26" s="10">
        <v>30</v>
      </c>
      <c r="D26" s="10">
        <f t="shared" si="0"/>
        <v>1.5</v>
      </c>
      <c r="E26" s="10">
        <f t="shared" si="1"/>
        <v>4.5</v>
      </c>
      <c r="F26" s="11" t="s">
        <v>382</v>
      </c>
    </row>
    <row r="27" s="1" customFormat="1" ht="13.5" spans="1:6">
      <c r="A27" s="14" t="s">
        <v>122</v>
      </c>
      <c r="B27" s="9" t="s">
        <v>123</v>
      </c>
      <c r="C27" s="10">
        <v>91</v>
      </c>
      <c r="D27" s="10">
        <f t="shared" si="0"/>
        <v>4.55</v>
      </c>
      <c r="E27" s="10">
        <f t="shared" si="1"/>
        <v>13.65</v>
      </c>
      <c r="F27" s="11" t="s">
        <v>396</v>
      </c>
    </row>
    <row r="28" s="1" customFormat="1" ht="13.5" spans="1:6">
      <c r="A28" s="12"/>
      <c r="B28" s="9" t="s">
        <v>129</v>
      </c>
      <c r="C28" s="10">
        <v>65</v>
      </c>
      <c r="D28" s="10">
        <f t="shared" si="0"/>
        <v>3.25</v>
      </c>
      <c r="E28" s="10">
        <f t="shared" si="1"/>
        <v>9.75</v>
      </c>
      <c r="F28" s="11" t="s">
        <v>400</v>
      </c>
    </row>
    <row r="29" s="1" customFormat="1" ht="13.5" spans="1:6">
      <c r="A29" s="12"/>
      <c r="B29" s="9" t="s">
        <v>130</v>
      </c>
      <c r="C29" s="10">
        <v>128</v>
      </c>
      <c r="D29" s="10">
        <f t="shared" si="0"/>
        <v>6.4</v>
      </c>
      <c r="E29" s="10">
        <f t="shared" si="1"/>
        <v>19.2</v>
      </c>
      <c r="F29" s="11" t="s">
        <v>403</v>
      </c>
    </row>
    <row r="30" s="1" customFormat="1" ht="13.5" spans="1:6">
      <c r="A30" s="12"/>
      <c r="B30" s="9" t="s">
        <v>131</v>
      </c>
      <c r="C30" s="10">
        <v>130</v>
      </c>
      <c r="D30" s="10">
        <f t="shared" si="0"/>
        <v>6.5</v>
      </c>
      <c r="E30" s="10">
        <f t="shared" si="1"/>
        <v>19.5</v>
      </c>
      <c r="F30" s="11" t="s">
        <v>403</v>
      </c>
    </row>
    <row r="31" s="1" customFormat="1" ht="13.5" spans="1:6">
      <c r="A31" s="12"/>
      <c r="B31" s="9" t="s">
        <v>132</v>
      </c>
      <c r="C31" s="10">
        <v>198</v>
      </c>
      <c r="D31" s="10">
        <f t="shared" si="0"/>
        <v>9.9</v>
      </c>
      <c r="E31" s="10">
        <f t="shared" si="1"/>
        <v>29.7</v>
      </c>
      <c r="F31" s="11" t="s">
        <v>404</v>
      </c>
    </row>
    <row r="32" s="1" customFormat="1" ht="13.5" spans="1:6">
      <c r="A32" s="12"/>
      <c r="B32" s="19" t="s">
        <v>405</v>
      </c>
      <c r="C32" s="20">
        <v>40</v>
      </c>
      <c r="D32" s="20">
        <f t="shared" si="0"/>
        <v>2</v>
      </c>
      <c r="E32" s="20">
        <f t="shared" si="1"/>
        <v>6</v>
      </c>
      <c r="F32" s="21" t="s">
        <v>393</v>
      </c>
    </row>
    <row r="33" s="1" customFormat="1" ht="13.5" spans="1:6">
      <c r="A33" s="13"/>
      <c r="B33" s="19" t="s">
        <v>406</v>
      </c>
      <c r="C33" s="20">
        <v>40</v>
      </c>
      <c r="D33" s="20">
        <f t="shared" si="0"/>
        <v>2</v>
      </c>
      <c r="E33" s="20">
        <f t="shared" si="1"/>
        <v>6</v>
      </c>
      <c r="F33" s="21" t="s">
        <v>393</v>
      </c>
    </row>
    <row r="34" s="1" customFormat="1" ht="13.5" spans="1:6">
      <c r="A34" s="14" t="s">
        <v>133</v>
      </c>
      <c r="B34" s="9" t="s">
        <v>134</v>
      </c>
      <c r="C34" s="10">
        <v>14</v>
      </c>
      <c r="D34" s="10">
        <f t="shared" si="0"/>
        <v>0.7</v>
      </c>
      <c r="E34" s="10">
        <f t="shared" si="1"/>
        <v>2.1</v>
      </c>
      <c r="F34" s="11" t="s">
        <v>407</v>
      </c>
    </row>
    <row r="35" s="1" customFormat="1" ht="13.5" spans="1:6">
      <c r="A35" s="12"/>
      <c r="B35" s="9" t="s">
        <v>140</v>
      </c>
      <c r="C35" s="10">
        <v>102</v>
      </c>
      <c r="D35" s="10">
        <f t="shared" si="0"/>
        <v>5.1</v>
      </c>
      <c r="E35" s="10">
        <f t="shared" si="1"/>
        <v>15.3</v>
      </c>
      <c r="F35" s="11" t="s">
        <v>408</v>
      </c>
    </row>
    <row r="36" s="1" customFormat="1" ht="13.5" spans="1:6">
      <c r="A36" s="12"/>
      <c r="B36" s="9" t="s">
        <v>141</v>
      </c>
      <c r="C36" s="10">
        <v>74</v>
      </c>
      <c r="D36" s="10">
        <f t="shared" si="0"/>
        <v>3.7</v>
      </c>
      <c r="E36" s="10">
        <f t="shared" si="1"/>
        <v>11.1</v>
      </c>
      <c r="F36" s="11" t="s">
        <v>409</v>
      </c>
    </row>
    <row r="37" s="1" customFormat="1" ht="13.5" spans="1:6">
      <c r="A37" s="12"/>
      <c r="B37" s="9" t="s">
        <v>142</v>
      </c>
      <c r="C37" s="10">
        <v>98</v>
      </c>
      <c r="D37" s="10">
        <f t="shared" si="0"/>
        <v>4.9</v>
      </c>
      <c r="E37" s="10">
        <f t="shared" si="1"/>
        <v>14.7</v>
      </c>
      <c r="F37" s="11" t="s">
        <v>387</v>
      </c>
    </row>
    <row r="38" s="1" customFormat="1" ht="13.5" spans="1:6">
      <c r="A38" s="13"/>
      <c r="B38" s="9" t="s">
        <v>143</v>
      </c>
      <c r="C38" s="10">
        <v>30</v>
      </c>
      <c r="D38" s="10">
        <f t="shared" si="0"/>
        <v>1.5</v>
      </c>
      <c r="E38" s="10">
        <f t="shared" si="1"/>
        <v>4.5</v>
      </c>
      <c r="F38" s="11" t="s">
        <v>382</v>
      </c>
    </row>
    <row r="39" s="1" customFormat="1" ht="13.5" spans="1:6">
      <c r="A39" s="14" t="s">
        <v>38</v>
      </c>
      <c r="B39" s="9" t="s">
        <v>39</v>
      </c>
      <c r="C39" s="10">
        <v>121</v>
      </c>
      <c r="D39" s="10">
        <f t="shared" si="0"/>
        <v>6.05</v>
      </c>
      <c r="E39" s="10">
        <f t="shared" si="1"/>
        <v>18.15</v>
      </c>
      <c r="F39" s="11" t="s">
        <v>397</v>
      </c>
    </row>
    <row r="40" s="1" customFormat="1" ht="13.5" spans="1:6">
      <c r="A40" s="12"/>
      <c r="B40" s="9" t="s">
        <v>46</v>
      </c>
      <c r="C40" s="10">
        <v>59</v>
      </c>
      <c r="D40" s="10">
        <f t="shared" si="0"/>
        <v>2.95</v>
      </c>
      <c r="E40" s="10">
        <f t="shared" si="1"/>
        <v>8.85</v>
      </c>
      <c r="F40" s="11" t="s">
        <v>380</v>
      </c>
    </row>
    <row r="41" s="1" customFormat="1" ht="13.5" spans="1:6">
      <c r="A41" s="13"/>
      <c r="B41" s="9" t="s">
        <v>47</v>
      </c>
      <c r="C41" s="10">
        <v>61</v>
      </c>
      <c r="D41" s="10">
        <f t="shared" si="0"/>
        <v>3.05</v>
      </c>
      <c r="E41" s="10">
        <f t="shared" si="1"/>
        <v>9.15</v>
      </c>
      <c r="F41" s="11" t="s">
        <v>400</v>
      </c>
    </row>
    <row r="42" s="1" customFormat="1" ht="13.5" spans="1:6">
      <c r="A42" s="14" t="s">
        <v>144</v>
      </c>
      <c r="B42" s="9" t="s">
        <v>145</v>
      </c>
      <c r="C42" s="10">
        <v>79</v>
      </c>
      <c r="D42" s="10">
        <f t="shared" si="0"/>
        <v>3.95</v>
      </c>
      <c r="E42" s="10">
        <f t="shared" si="1"/>
        <v>11.85</v>
      </c>
      <c r="F42" s="11" t="s">
        <v>409</v>
      </c>
    </row>
    <row r="43" s="1" customFormat="1" ht="13.5" spans="1:6">
      <c r="A43" s="12"/>
      <c r="B43" s="9" t="s">
        <v>151</v>
      </c>
      <c r="C43" s="10">
        <v>98</v>
      </c>
      <c r="D43" s="10">
        <f t="shared" si="0"/>
        <v>4.9</v>
      </c>
      <c r="E43" s="10">
        <f t="shared" si="1"/>
        <v>14.7</v>
      </c>
      <c r="F43" s="11" t="s">
        <v>387</v>
      </c>
    </row>
    <row r="44" s="1" customFormat="1" ht="13.5" spans="1:6">
      <c r="A44" s="12"/>
      <c r="B44" s="9" t="s">
        <v>152</v>
      </c>
      <c r="C44" s="10">
        <v>72</v>
      </c>
      <c r="D44" s="10">
        <f t="shared" si="0"/>
        <v>3.6</v>
      </c>
      <c r="E44" s="10">
        <f t="shared" si="1"/>
        <v>10.8</v>
      </c>
      <c r="F44" s="11" t="s">
        <v>385</v>
      </c>
    </row>
    <row r="45" s="1" customFormat="1" ht="13.5" spans="1:6">
      <c r="A45" s="12"/>
      <c r="B45" s="9" t="s">
        <v>153</v>
      </c>
      <c r="C45" s="10">
        <v>95</v>
      </c>
      <c r="D45" s="10">
        <f t="shared" si="0"/>
        <v>4.75</v>
      </c>
      <c r="E45" s="10">
        <f t="shared" si="1"/>
        <v>14.25</v>
      </c>
      <c r="F45" s="11" t="s">
        <v>387</v>
      </c>
    </row>
    <row r="46" s="1" customFormat="1" ht="13.5" spans="1:6">
      <c r="A46" s="12"/>
      <c r="B46" s="9" t="s">
        <v>154</v>
      </c>
      <c r="C46" s="10">
        <v>99</v>
      </c>
      <c r="D46" s="10">
        <f t="shared" si="0"/>
        <v>4.95</v>
      </c>
      <c r="E46" s="10">
        <f t="shared" si="1"/>
        <v>14.85</v>
      </c>
      <c r="F46" s="11" t="s">
        <v>387</v>
      </c>
    </row>
    <row r="47" s="1" customFormat="1" ht="13.5" spans="1:6">
      <c r="A47" s="12"/>
      <c r="B47" s="9" t="s">
        <v>155</v>
      </c>
      <c r="C47" s="10">
        <v>67</v>
      </c>
      <c r="D47" s="10">
        <f t="shared" si="0"/>
        <v>3.35</v>
      </c>
      <c r="E47" s="10">
        <f t="shared" si="1"/>
        <v>10.05</v>
      </c>
      <c r="F47" s="11" t="s">
        <v>385</v>
      </c>
    </row>
    <row r="48" s="1" customFormat="1" ht="22.5" spans="1:6">
      <c r="A48" s="12"/>
      <c r="B48" s="15" t="s">
        <v>410</v>
      </c>
      <c r="C48" s="16">
        <v>30</v>
      </c>
      <c r="D48" s="16">
        <f t="shared" si="0"/>
        <v>1.5</v>
      </c>
      <c r="E48" s="16">
        <f t="shared" si="1"/>
        <v>4.5</v>
      </c>
      <c r="F48" s="17" t="s">
        <v>389</v>
      </c>
    </row>
    <row r="49" s="1" customFormat="1" ht="13.5" spans="1:6">
      <c r="A49" s="12"/>
      <c r="B49" s="9" t="s">
        <v>156</v>
      </c>
      <c r="C49" s="10">
        <v>38</v>
      </c>
      <c r="D49" s="10">
        <f t="shared" si="0"/>
        <v>1.9</v>
      </c>
      <c r="E49" s="10">
        <f t="shared" si="1"/>
        <v>5.7</v>
      </c>
      <c r="F49" s="11" t="s">
        <v>381</v>
      </c>
    </row>
    <row r="50" s="1" customFormat="1" ht="13.5" spans="1:6">
      <c r="A50" s="12"/>
      <c r="B50" s="9" t="s">
        <v>157</v>
      </c>
      <c r="C50" s="10">
        <v>77</v>
      </c>
      <c r="D50" s="10">
        <f t="shared" si="0"/>
        <v>3.85</v>
      </c>
      <c r="E50" s="10">
        <f t="shared" si="1"/>
        <v>11.55</v>
      </c>
      <c r="F50" s="11" t="s">
        <v>409</v>
      </c>
    </row>
    <row r="51" s="1" customFormat="1" ht="13.5" spans="1:6">
      <c r="A51" s="13"/>
      <c r="B51" s="9" t="s">
        <v>158</v>
      </c>
      <c r="C51" s="10">
        <v>73</v>
      </c>
      <c r="D51" s="10">
        <f t="shared" si="0"/>
        <v>3.65</v>
      </c>
      <c r="E51" s="10">
        <f t="shared" si="1"/>
        <v>10.95</v>
      </c>
      <c r="F51" s="11" t="s">
        <v>385</v>
      </c>
    </row>
    <row r="52" s="1" customFormat="1" ht="13.5" spans="1:6">
      <c r="A52" s="14" t="s">
        <v>159</v>
      </c>
      <c r="B52" s="9" t="s">
        <v>182</v>
      </c>
      <c r="C52" s="10">
        <v>29</v>
      </c>
      <c r="D52" s="10">
        <f t="shared" si="0"/>
        <v>1.45</v>
      </c>
      <c r="E52" s="10">
        <f t="shared" si="1"/>
        <v>4.35</v>
      </c>
      <c r="F52" s="11" t="s">
        <v>382</v>
      </c>
    </row>
    <row r="53" s="1" customFormat="1" ht="13.5" spans="1:6">
      <c r="A53" s="12"/>
      <c r="B53" s="9" t="s">
        <v>170</v>
      </c>
      <c r="C53" s="10">
        <v>60</v>
      </c>
      <c r="D53" s="10">
        <f t="shared" si="0"/>
        <v>3</v>
      </c>
      <c r="E53" s="10">
        <f t="shared" si="1"/>
        <v>9</v>
      </c>
      <c r="F53" s="11" t="s">
        <v>398</v>
      </c>
    </row>
    <row r="54" s="1" customFormat="1" ht="13.5" spans="1:6">
      <c r="A54" s="12"/>
      <c r="B54" s="9" t="s">
        <v>172</v>
      </c>
      <c r="C54" s="10">
        <v>30</v>
      </c>
      <c r="D54" s="10">
        <f t="shared" si="0"/>
        <v>1.5</v>
      </c>
      <c r="E54" s="10">
        <f t="shared" si="1"/>
        <v>4.5</v>
      </c>
      <c r="F54" s="11" t="s">
        <v>382</v>
      </c>
    </row>
    <row r="55" s="1" customFormat="1" ht="13.5" spans="1:6">
      <c r="A55" s="12"/>
      <c r="B55" s="9" t="s">
        <v>160</v>
      </c>
      <c r="C55" s="10">
        <v>58</v>
      </c>
      <c r="D55" s="10">
        <f t="shared" si="0"/>
        <v>2.9</v>
      </c>
      <c r="E55" s="10">
        <f t="shared" si="1"/>
        <v>8.7</v>
      </c>
      <c r="F55" s="11" t="s">
        <v>380</v>
      </c>
    </row>
    <row r="56" s="1" customFormat="1" ht="13.5" spans="1:6">
      <c r="A56" s="12"/>
      <c r="B56" s="9" t="s">
        <v>166</v>
      </c>
      <c r="C56" s="10">
        <v>28</v>
      </c>
      <c r="D56" s="10">
        <f t="shared" si="0"/>
        <v>1.4</v>
      </c>
      <c r="E56" s="10">
        <f t="shared" si="1"/>
        <v>4.2</v>
      </c>
      <c r="F56" s="11" t="s">
        <v>382</v>
      </c>
    </row>
    <row r="57" s="1" customFormat="1" ht="13.5" spans="1:6">
      <c r="A57" s="12"/>
      <c r="B57" s="9" t="s">
        <v>178</v>
      </c>
      <c r="C57" s="10">
        <v>29</v>
      </c>
      <c r="D57" s="10">
        <f t="shared" si="0"/>
        <v>1.45</v>
      </c>
      <c r="E57" s="10">
        <f t="shared" si="1"/>
        <v>4.35</v>
      </c>
      <c r="F57" s="11" t="s">
        <v>382</v>
      </c>
    </row>
    <row r="58" s="1" customFormat="1" ht="13.5" spans="1:6">
      <c r="A58" s="12"/>
      <c r="B58" s="9" t="s">
        <v>179</v>
      </c>
      <c r="C58" s="10">
        <v>31</v>
      </c>
      <c r="D58" s="10">
        <f t="shared" si="0"/>
        <v>1.55</v>
      </c>
      <c r="E58" s="10">
        <f t="shared" si="1"/>
        <v>4.65</v>
      </c>
      <c r="F58" s="11" t="s">
        <v>382</v>
      </c>
    </row>
    <row r="59" s="1" customFormat="1" ht="13.5" spans="1:6">
      <c r="A59" s="12"/>
      <c r="B59" s="9" t="s">
        <v>176</v>
      </c>
      <c r="C59" s="10">
        <v>60</v>
      </c>
      <c r="D59" s="10">
        <f t="shared" si="0"/>
        <v>3</v>
      </c>
      <c r="E59" s="10">
        <f t="shared" si="1"/>
        <v>9</v>
      </c>
      <c r="F59" s="11" t="s">
        <v>398</v>
      </c>
    </row>
    <row r="60" s="1" customFormat="1" ht="22.5" spans="1:6">
      <c r="A60" s="12"/>
      <c r="B60" s="15" t="s">
        <v>411</v>
      </c>
      <c r="C60" s="16">
        <v>30</v>
      </c>
      <c r="D60" s="16">
        <f t="shared" si="0"/>
        <v>1.5</v>
      </c>
      <c r="E60" s="16">
        <f t="shared" si="1"/>
        <v>4.5</v>
      </c>
      <c r="F60" s="17" t="s">
        <v>389</v>
      </c>
    </row>
    <row r="61" s="1" customFormat="1" ht="13.5" spans="1:6">
      <c r="A61" s="12"/>
      <c r="B61" s="9" t="s">
        <v>173</v>
      </c>
      <c r="C61" s="10">
        <v>31</v>
      </c>
      <c r="D61" s="10">
        <f t="shared" si="0"/>
        <v>1.55</v>
      </c>
      <c r="E61" s="10">
        <f t="shared" si="1"/>
        <v>4.65</v>
      </c>
      <c r="F61" s="11" t="s">
        <v>382</v>
      </c>
    </row>
    <row r="62" s="1" customFormat="1" ht="13.5" spans="1:6">
      <c r="A62" s="12"/>
      <c r="B62" s="9" t="s">
        <v>168</v>
      </c>
      <c r="C62" s="10">
        <v>60</v>
      </c>
      <c r="D62" s="10">
        <f t="shared" si="0"/>
        <v>3</v>
      </c>
      <c r="E62" s="10">
        <f t="shared" si="1"/>
        <v>9</v>
      </c>
      <c r="F62" s="11" t="s">
        <v>398</v>
      </c>
    </row>
    <row r="63" s="1" customFormat="1" ht="13.5" spans="1:6">
      <c r="A63" s="13"/>
      <c r="B63" s="9" t="s">
        <v>180</v>
      </c>
      <c r="C63" s="10">
        <v>30</v>
      </c>
      <c r="D63" s="10">
        <f t="shared" si="0"/>
        <v>1.5</v>
      </c>
      <c r="E63" s="10">
        <f t="shared" si="1"/>
        <v>4.5</v>
      </c>
      <c r="F63" s="11" t="s">
        <v>382</v>
      </c>
    </row>
    <row r="64" s="1" customFormat="1" ht="13.5" spans="1:6">
      <c r="A64" s="6" t="s">
        <v>183</v>
      </c>
      <c r="B64" s="9" t="s">
        <v>184</v>
      </c>
      <c r="C64" s="10">
        <v>60</v>
      </c>
      <c r="D64" s="10">
        <f t="shared" si="0"/>
        <v>3</v>
      </c>
      <c r="E64" s="10">
        <f t="shared" si="1"/>
        <v>9</v>
      </c>
      <c r="F64" s="11" t="s">
        <v>398</v>
      </c>
    </row>
    <row r="65" s="1" customFormat="1" ht="13.5" spans="1:6">
      <c r="A65" s="14" t="s">
        <v>190</v>
      </c>
      <c r="B65" s="9" t="s">
        <v>191</v>
      </c>
      <c r="C65" s="10">
        <v>93</v>
      </c>
      <c r="D65" s="10">
        <f t="shared" si="0"/>
        <v>4.65</v>
      </c>
      <c r="E65" s="10">
        <f t="shared" si="1"/>
        <v>13.95</v>
      </c>
      <c r="F65" s="11" t="s">
        <v>396</v>
      </c>
    </row>
    <row r="66" s="1" customFormat="1" ht="22.5" spans="1:6">
      <c r="A66" s="12"/>
      <c r="B66" s="15" t="s">
        <v>412</v>
      </c>
      <c r="C66" s="16">
        <v>25</v>
      </c>
      <c r="D66" s="16">
        <f t="shared" ref="D66:D129" si="2">C66*5%</f>
        <v>1.25</v>
      </c>
      <c r="E66" s="16">
        <f t="shared" ref="E66:E129" si="3">C66*15%</f>
        <v>3.75</v>
      </c>
      <c r="F66" s="17" t="s">
        <v>389</v>
      </c>
    </row>
    <row r="67" s="1" customFormat="1" ht="13.5" spans="1:6">
      <c r="A67" s="12"/>
      <c r="B67" s="9" t="s">
        <v>199</v>
      </c>
      <c r="C67" s="10">
        <v>30</v>
      </c>
      <c r="D67" s="10">
        <f t="shared" si="2"/>
        <v>1.5</v>
      </c>
      <c r="E67" s="10">
        <f t="shared" si="3"/>
        <v>4.5</v>
      </c>
      <c r="F67" s="11" t="s">
        <v>382</v>
      </c>
    </row>
    <row r="68" s="1" customFormat="1" ht="13.5" spans="1:6">
      <c r="A68" s="13"/>
      <c r="B68" s="9" t="s">
        <v>198</v>
      </c>
      <c r="C68" s="10">
        <v>60</v>
      </c>
      <c r="D68" s="10">
        <f t="shared" si="2"/>
        <v>3</v>
      </c>
      <c r="E68" s="10">
        <f t="shared" si="3"/>
        <v>9</v>
      </c>
      <c r="F68" s="11" t="s">
        <v>398</v>
      </c>
    </row>
    <row r="69" s="1" customFormat="1" ht="13.5" spans="1:6">
      <c r="A69" s="14" t="s">
        <v>221</v>
      </c>
      <c r="B69" s="9" t="s">
        <v>235</v>
      </c>
      <c r="C69" s="10">
        <v>97</v>
      </c>
      <c r="D69" s="10">
        <f t="shared" si="2"/>
        <v>4.85</v>
      </c>
      <c r="E69" s="10">
        <f t="shared" si="3"/>
        <v>14.55</v>
      </c>
      <c r="F69" s="11" t="s">
        <v>387</v>
      </c>
    </row>
    <row r="70" s="1" customFormat="1" ht="13.5" spans="1:6">
      <c r="A70" s="12"/>
      <c r="B70" s="9" t="s">
        <v>240</v>
      </c>
      <c r="C70" s="10">
        <v>30</v>
      </c>
      <c r="D70" s="10">
        <f t="shared" si="2"/>
        <v>1.5</v>
      </c>
      <c r="E70" s="10">
        <f t="shared" si="3"/>
        <v>4.5</v>
      </c>
      <c r="F70" s="11" t="s">
        <v>382</v>
      </c>
    </row>
    <row r="71" s="1" customFormat="1" ht="13.5" spans="1:6">
      <c r="A71" s="12"/>
      <c r="B71" s="9" t="s">
        <v>228</v>
      </c>
      <c r="C71" s="10">
        <v>98</v>
      </c>
      <c r="D71" s="10">
        <f t="shared" si="2"/>
        <v>4.9</v>
      </c>
      <c r="E71" s="10">
        <f t="shared" si="3"/>
        <v>14.7</v>
      </c>
      <c r="F71" s="11" t="s">
        <v>387</v>
      </c>
    </row>
    <row r="72" s="1" customFormat="1" ht="13.5" spans="1:6">
      <c r="A72" s="12"/>
      <c r="B72" s="9" t="s">
        <v>234</v>
      </c>
      <c r="C72" s="10">
        <v>103</v>
      </c>
      <c r="D72" s="10">
        <f t="shared" si="2"/>
        <v>5.15</v>
      </c>
      <c r="E72" s="10">
        <f t="shared" si="3"/>
        <v>15.45</v>
      </c>
      <c r="F72" s="11" t="s">
        <v>408</v>
      </c>
    </row>
    <row r="73" s="1" customFormat="1" ht="13.5" spans="1:6">
      <c r="A73" s="12"/>
      <c r="B73" s="9" t="s">
        <v>242</v>
      </c>
      <c r="C73" s="10">
        <v>67</v>
      </c>
      <c r="D73" s="10">
        <f t="shared" si="2"/>
        <v>3.35</v>
      </c>
      <c r="E73" s="10">
        <f t="shared" si="3"/>
        <v>10.05</v>
      </c>
      <c r="F73" s="11" t="s">
        <v>385</v>
      </c>
    </row>
    <row r="74" s="1" customFormat="1" ht="13.5" spans="1:6">
      <c r="A74" s="12"/>
      <c r="B74" s="9" t="s">
        <v>244</v>
      </c>
      <c r="C74" s="10">
        <v>30</v>
      </c>
      <c r="D74" s="10">
        <f t="shared" si="2"/>
        <v>1.5</v>
      </c>
      <c r="E74" s="10">
        <f t="shared" si="3"/>
        <v>4.5</v>
      </c>
      <c r="F74" s="11" t="s">
        <v>382</v>
      </c>
    </row>
    <row r="75" s="1" customFormat="1" ht="13.5" spans="1:6">
      <c r="A75" s="12"/>
      <c r="B75" s="9" t="s">
        <v>222</v>
      </c>
      <c r="C75" s="10">
        <v>68</v>
      </c>
      <c r="D75" s="10">
        <f t="shared" si="2"/>
        <v>3.4</v>
      </c>
      <c r="E75" s="10">
        <f t="shared" si="3"/>
        <v>10.2</v>
      </c>
      <c r="F75" s="11" t="s">
        <v>385</v>
      </c>
    </row>
    <row r="76" s="1" customFormat="1" ht="13.5" spans="1:6">
      <c r="A76" s="13"/>
      <c r="B76" s="9" t="s">
        <v>227</v>
      </c>
      <c r="C76" s="10">
        <v>30</v>
      </c>
      <c r="D76" s="10">
        <f t="shared" si="2"/>
        <v>1.5</v>
      </c>
      <c r="E76" s="10">
        <f t="shared" si="3"/>
        <v>4.5</v>
      </c>
      <c r="F76" s="11" t="s">
        <v>382</v>
      </c>
    </row>
    <row r="77" s="1" customFormat="1" ht="13.5" spans="1:6">
      <c r="A77" s="14" t="s">
        <v>200</v>
      </c>
      <c r="B77" s="9" t="s">
        <v>210</v>
      </c>
      <c r="C77" s="10">
        <v>240</v>
      </c>
      <c r="D77" s="10">
        <f t="shared" si="2"/>
        <v>12</v>
      </c>
      <c r="E77" s="10">
        <f t="shared" si="3"/>
        <v>36</v>
      </c>
      <c r="F77" s="11" t="s">
        <v>413</v>
      </c>
    </row>
    <row r="78" s="1" customFormat="1" ht="13.5" spans="1:6">
      <c r="A78" s="12"/>
      <c r="B78" s="9" t="s">
        <v>207</v>
      </c>
      <c r="C78" s="10">
        <v>208</v>
      </c>
      <c r="D78" s="10">
        <f t="shared" si="2"/>
        <v>10.4</v>
      </c>
      <c r="E78" s="10">
        <f t="shared" si="3"/>
        <v>31.2</v>
      </c>
      <c r="F78" s="11" t="s">
        <v>414</v>
      </c>
    </row>
    <row r="79" s="1" customFormat="1" ht="13.5" spans="1:6">
      <c r="A79" s="13"/>
      <c r="B79" s="9" t="s">
        <v>201</v>
      </c>
      <c r="C79" s="10">
        <v>119</v>
      </c>
      <c r="D79" s="10">
        <f t="shared" si="2"/>
        <v>5.95</v>
      </c>
      <c r="E79" s="10">
        <f t="shared" si="3"/>
        <v>17.85</v>
      </c>
      <c r="F79" s="11" t="s">
        <v>415</v>
      </c>
    </row>
    <row r="80" s="1" customFormat="1" ht="13.5" spans="1:6">
      <c r="A80" s="14" t="s">
        <v>213</v>
      </c>
      <c r="B80" s="9" t="s">
        <v>214</v>
      </c>
      <c r="C80" s="10">
        <v>60</v>
      </c>
      <c r="D80" s="10">
        <f t="shared" si="2"/>
        <v>3</v>
      </c>
      <c r="E80" s="10">
        <f t="shared" si="3"/>
        <v>9</v>
      </c>
      <c r="F80" s="11" t="s">
        <v>398</v>
      </c>
    </row>
    <row r="81" s="1" customFormat="1" ht="13.5" spans="1:6">
      <c r="A81" s="12"/>
      <c r="B81" s="9" t="s">
        <v>220</v>
      </c>
      <c r="C81" s="10">
        <v>60</v>
      </c>
      <c r="D81" s="10">
        <f t="shared" si="2"/>
        <v>3</v>
      </c>
      <c r="E81" s="10">
        <f t="shared" si="3"/>
        <v>9</v>
      </c>
      <c r="F81" s="11" t="s">
        <v>398</v>
      </c>
    </row>
    <row r="82" s="1" customFormat="1" ht="22.5" spans="1:6">
      <c r="A82" s="13"/>
      <c r="B82" s="15" t="s">
        <v>416</v>
      </c>
      <c r="C82" s="16">
        <v>61</v>
      </c>
      <c r="D82" s="16">
        <f t="shared" si="2"/>
        <v>3.05</v>
      </c>
      <c r="E82" s="16">
        <f t="shared" si="3"/>
        <v>9.15</v>
      </c>
      <c r="F82" s="17" t="s">
        <v>417</v>
      </c>
    </row>
    <row r="83" s="1" customFormat="1" ht="13.5" spans="1:6">
      <c r="A83" s="14" t="s">
        <v>245</v>
      </c>
      <c r="B83" s="9" t="s">
        <v>255</v>
      </c>
      <c r="C83" s="10">
        <v>31</v>
      </c>
      <c r="D83" s="10">
        <f t="shared" si="2"/>
        <v>1.55</v>
      </c>
      <c r="E83" s="10">
        <f t="shared" si="3"/>
        <v>4.65</v>
      </c>
      <c r="F83" s="11" t="s">
        <v>382</v>
      </c>
    </row>
    <row r="84" s="1" customFormat="1" ht="13.5" spans="1:6">
      <c r="A84" s="12"/>
      <c r="B84" s="9" t="s">
        <v>258</v>
      </c>
      <c r="C84" s="10">
        <v>60</v>
      </c>
      <c r="D84" s="10">
        <f t="shared" si="2"/>
        <v>3</v>
      </c>
      <c r="E84" s="10">
        <f t="shared" si="3"/>
        <v>9</v>
      </c>
      <c r="F84" s="11" t="s">
        <v>398</v>
      </c>
    </row>
    <row r="85" s="1" customFormat="1" ht="13.5" spans="1:6">
      <c r="A85" s="12"/>
      <c r="B85" s="9" t="s">
        <v>253</v>
      </c>
      <c r="C85" s="10">
        <v>94</v>
      </c>
      <c r="D85" s="10">
        <f t="shared" si="2"/>
        <v>4.7</v>
      </c>
      <c r="E85" s="10">
        <f t="shared" si="3"/>
        <v>14.1</v>
      </c>
      <c r="F85" s="11" t="s">
        <v>387</v>
      </c>
    </row>
    <row r="86" s="1" customFormat="1" ht="22.5" spans="1:6">
      <c r="A86" s="12"/>
      <c r="B86" s="15" t="s">
        <v>418</v>
      </c>
      <c r="C86" s="16">
        <v>30</v>
      </c>
      <c r="D86" s="16">
        <f t="shared" si="2"/>
        <v>1.5</v>
      </c>
      <c r="E86" s="16">
        <f t="shared" si="3"/>
        <v>4.5</v>
      </c>
      <c r="F86" s="17" t="s">
        <v>389</v>
      </c>
    </row>
    <row r="87" s="1" customFormat="1" ht="13.5" spans="1:6">
      <c r="A87" s="12"/>
      <c r="B87" s="9" t="s">
        <v>246</v>
      </c>
      <c r="C87" s="10">
        <v>60</v>
      </c>
      <c r="D87" s="10">
        <f t="shared" si="2"/>
        <v>3</v>
      </c>
      <c r="E87" s="10">
        <f t="shared" si="3"/>
        <v>9</v>
      </c>
      <c r="F87" s="11" t="s">
        <v>398</v>
      </c>
    </row>
    <row r="88" s="1" customFormat="1" ht="13.5" spans="1:6">
      <c r="A88" s="13"/>
      <c r="B88" s="9" t="s">
        <v>251</v>
      </c>
      <c r="C88" s="10">
        <v>30</v>
      </c>
      <c r="D88" s="10">
        <f t="shared" si="2"/>
        <v>1.5</v>
      </c>
      <c r="E88" s="10">
        <f t="shared" si="3"/>
        <v>4.5</v>
      </c>
      <c r="F88" s="11" t="s">
        <v>382</v>
      </c>
    </row>
    <row r="89" s="1" customFormat="1" ht="13.5" spans="1:6">
      <c r="A89" s="14" t="s">
        <v>260</v>
      </c>
      <c r="B89" s="9" t="s">
        <v>267</v>
      </c>
      <c r="C89" s="10">
        <v>29</v>
      </c>
      <c r="D89" s="10">
        <f t="shared" si="2"/>
        <v>1.45</v>
      </c>
      <c r="E89" s="10">
        <f t="shared" si="3"/>
        <v>4.35</v>
      </c>
      <c r="F89" s="11" t="s">
        <v>382</v>
      </c>
    </row>
    <row r="90" s="1" customFormat="1" ht="13.5" spans="1:6">
      <c r="A90" s="12"/>
      <c r="B90" s="9" t="s">
        <v>261</v>
      </c>
      <c r="C90" s="10">
        <v>99</v>
      </c>
      <c r="D90" s="10">
        <f t="shared" si="2"/>
        <v>4.95</v>
      </c>
      <c r="E90" s="10">
        <f t="shared" si="3"/>
        <v>14.85</v>
      </c>
      <c r="F90" s="11" t="s">
        <v>387</v>
      </c>
    </row>
    <row r="91" s="1" customFormat="1" ht="22.5" spans="1:6">
      <c r="A91" s="12"/>
      <c r="B91" s="15" t="s">
        <v>419</v>
      </c>
      <c r="C91" s="16">
        <v>30</v>
      </c>
      <c r="D91" s="16">
        <f t="shared" si="2"/>
        <v>1.5</v>
      </c>
      <c r="E91" s="16">
        <f t="shared" si="3"/>
        <v>4.5</v>
      </c>
      <c r="F91" s="17" t="s">
        <v>389</v>
      </c>
    </row>
    <row r="92" s="1" customFormat="1" ht="13.5" spans="1:6">
      <c r="A92" s="13"/>
      <c r="B92" s="9" t="s">
        <v>420</v>
      </c>
      <c r="C92" s="10">
        <v>29</v>
      </c>
      <c r="D92" s="10">
        <f t="shared" si="2"/>
        <v>1.45</v>
      </c>
      <c r="E92" s="10">
        <f t="shared" si="3"/>
        <v>4.35</v>
      </c>
      <c r="F92" s="11" t="s">
        <v>382</v>
      </c>
    </row>
    <row r="93" s="1" customFormat="1" ht="13.5" spans="1:6">
      <c r="A93" s="14" t="s">
        <v>268</v>
      </c>
      <c r="B93" s="9" t="s">
        <v>275</v>
      </c>
      <c r="C93" s="10">
        <v>60</v>
      </c>
      <c r="D93" s="10">
        <f t="shared" si="2"/>
        <v>3</v>
      </c>
      <c r="E93" s="10">
        <f t="shared" si="3"/>
        <v>9</v>
      </c>
      <c r="F93" s="11" t="s">
        <v>398</v>
      </c>
    </row>
    <row r="94" s="1" customFormat="1" ht="13.5" spans="1:6">
      <c r="A94" s="12"/>
      <c r="B94" s="9" t="s">
        <v>285</v>
      </c>
      <c r="C94" s="10">
        <v>187</v>
      </c>
      <c r="D94" s="10">
        <f t="shared" si="2"/>
        <v>9.35</v>
      </c>
      <c r="E94" s="10">
        <f t="shared" si="3"/>
        <v>28.05</v>
      </c>
      <c r="F94" s="11" t="s">
        <v>421</v>
      </c>
    </row>
    <row r="95" s="1" customFormat="1" ht="13.5" spans="1:6">
      <c r="A95" s="12"/>
      <c r="B95" s="9" t="s">
        <v>290</v>
      </c>
      <c r="C95" s="10">
        <v>30</v>
      </c>
      <c r="D95" s="10">
        <f t="shared" si="2"/>
        <v>1.5</v>
      </c>
      <c r="E95" s="10">
        <f t="shared" si="3"/>
        <v>4.5</v>
      </c>
      <c r="F95" s="11" t="s">
        <v>382</v>
      </c>
    </row>
    <row r="96" s="1" customFormat="1" ht="13.5" spans="1:6">
      <c r="A96" s="12"/>
      <c r="B96" s="9" t="s">
        <v>292</v>
      </c>
      <c r="C96" s="10">
        <v>29</v>
      </c>
      <c r="D96" s="10">
        <f t="shared" si="2"/>
        <v>1.45</v>
      </c>
      <c r="E96" s="10">
        <f t="shared" si="3"/>
        <v>4.35</v>
      </c>
      <c r="F96" s="11" t="s">
        <v>382</v>
      </c>
    </row>
    <row r="97" s="1" customFormat="1" ht="13.5" spans="1:6">
      <c r="A97" s="12"/>
      <c r="B97" s="9" t="s">
        <v>291</v>
      </c>
      <c r="C97" s="10">
        <v>208</v>
      </c>
      <c r="D97" s="10">
        <f t="shared" si="2"/>
        <v>10.4</v>
      </c>
      <c r="E97" s="10">
        <f t="shared" si="3"/>
        <v>31.2</v>
      </c>
      <c r="F97" s="11" t="s">
        <v>414</v>
      </c>
    </row>
    <row r="98" s="1" customFormat="1" ht="13.5" spans="1:6">
      <c r="A98" s="12"/>
      <c r="B98" s="9" t="s">
        <v>293</v>
      </c>
      <c r="C98" s="10">
        <v>61</v>
      </c>
      <c r="D98" s="10">
        <f t="shared" si="2"/>
        <v>3.05</v>
      </c>
      <c r="E98" s="10">
        <f t="shared" si="3"/>
        <v>9.15</v>
      </c>
      <c r="F98" s="11" t="s">
        <v>400</v>
      </c>
    </row>
    <row r="99" s="1" customFormat="1" ht="13.5" spans="1:6">
      <c r="A99" s="12"/>
      <c r="B99" s="9" t="s">
        <v>276</v>
      </c>
      <c r="C99" s="10">
        <v>59</v>
      </c>
      <c r="D99" s="10">
        <f t="shared" si="2"/>
        <v>2.95</v>
      </c>
      <c r="E99" s="10">
        <f t="shared" si="3"/>
        <v>8.85</v>
      </c>
      <c r="F99" s="11" t="s">
        <v>380</v>
      </c>
    </row>
    <row r="100" s="1" customFormat="1" ht="13.5" spans="1:6">
      <c r="A100" s="12"/>
      <c r="B100" s="9" t="s">
        <v>281</v>
      </c>
      <c r="C100" s="10">
        <v>30</v>
      </c>
      <c r="D100" s="10">
        <f t="shared" si="2"/>
        <v>1.5</v>
      </c>
      <c r="E100" s="10">
        <f t="shared" si="3"/>
        <v>4.5</v>
      </c>
      <c r="F100" s="11" t="s">
        <v>382</v>
      </c>
    </row>
    <row r="101" s="1" customFormat="1" ht="13.5" spans="1:6">
      <c r="A101" s="12"/>
      <c r="B101" s="9" t="s">
        <v>282</v>
      </c>
      <c r="C101" s="10">
        <v>59</v>
      </c>
      <c r="D101" s="10">
        <f t="shared" si="2"/>
        <v>2.95</v>
      </c>
      <c r="E101" s="10">
        <f t="shared" si="3"/>
        <v>8.85</v>
      </c>
      <c r="F101" s="11" t="s">
        <v>380</v>
      </c>
    </row>
    <row r="102" s="1" customFormat="1" ht="13.5" spans="1:6">
      <c r="A102" s="12"/>
      <c r="B102" s="9" t="s">
        <v>269</v>
      </c>
      <c r="C102" s="10">
        <v>128</v>
      </c>
      <c r="D102" s="10">
        <f t="shared" si="2"/>
        <v>6.4</v>
      </c>
      <c r="E102" s="10">
        <f t="shared" si="3"/>
        <v>19.2</v>
      </c>
      <c r="F102" s="11" t="s">
        <v>403</v>
      </c>
    </row>
    <row r="103" s="1" customFormat="1" ht="13.5" spans="1:6">
      <c r="A103" s="12"/>
      <c r="B103" s="9" t="s">
        <v>283</v>
      </c>
      <c r="C103" s="10">
        <v>60</v>
      </c>
      <c r="D103" s="10">
        <f t="shared" si="2"/>
        <v>3</v>
      </c>
      <c r="E103" s="10">
        <f t="shared" si="3"/>
        <v>9</v>
      </c>
      <c r="F103" s="11" t="s">
        <v>398</v>
      </c>
    </row>
    <row r="104" s="1" customFormat="1" ht="13.5" spans="1:6">
      <c r="A104" s="13"/>
      <c r="B104" s="9" t="s">
        <v>284</v>
      </c>
      <c r="C104" s="10">
        <v>30</v>
      </c>
      <c r="D104" s="10">
        <f t="shared" si="2"/>
        <v>1.5</v>
      </c>
      <c r="E104" s="10">
        <f t="shared" si="3"/>
        <v>4.5</v>
      </c>
      <c r="F104" s="11" t="s">
        <v>382</v>
      </c>
    </row>
    <row r="105" s="1" customFormat="1" ht="13.5" spans="1:6">
      <c r="A105" s="14" t="s">
        <v>294</v>
      </c>
      <c r="B105" s="9" t="s">
        <v>295</v>
      </c>
      <c r="C105" s="10">
        <v>61</v>
      </c>
      <c r="D105" s="10">
        <f t="shared" si="2"/>
        <v>3.05</v>
      </c>
      <c r="E105" s="10">
        <f t="shared" si="3"/>
        <v>9.15</v>
      </c>
      <c r="F105" s="11" t="s">
        <v>400</v>
      </c>
    </row>
    <row r="106" s="1" customFormat="1" ht="13.5" spans="1:6">
      <c r="A106" s="12"/>
      <c r="B106" s="9" t="s">
        <v>301</v>
      </c>
      <c r="C106" s="10">
        <v>124</v>
      </c>
      <c r="D106" s="10">
        <f t="shared" si="2"/>
        <v>6.2</v>
      </c>
      <c r="E106" s="10">
        <f t="shared" si="3"/>
        <v>18.6</v>
      </c>
      <c r="F106" s="11" t="s">
        <v>399</v>
      </c>
    </row>
    <row r="107" s="1" customFormat="1" ht="13.5" spans="1:6">
      <c r="A107" s="12"/>
      <c r="B107" s="9" t="s">
        <v>306</v>
      </c>
      <c r="C107" s="10">
        <v>80</v>
      </c>
      <c r="D107" s="10">
        <f t="shared" si="2"/>
        <v>4</v>
      </c>
      <c r="E107" s="10">
        <f t="shared" si="3"/>
        <v>12</v>
      </c>
      <c r="F107" s="11" t="s">
        <v>422</v>
      </c>
    </row>
    <row r="108" s="1" customFormat="1" ht="13.5" spans="1:6">
      <c r="A108" s="13"/>
      <c r="B108" s="9" t="s">
        <v>311</v>
      </c>
      <c r="C108" s="10">
        <v>60</v>
      </c>
      <c r="D108" s="10">
        <f t="shared" si="2"/>
        <v>3</v>
      </c>
      <c r="E108" s="10">
        <f t="shared" si="3"/>
        <v>9</v>
      </c>
      <c r="F108" s="11" t="s">
        <v>398</v>
      </c>
    </row>
    <row r="109" s="1" customFormat="1" ht="13.5" spans="1:6">
      <c r="A109" s="14" t="s">
        <v>314</v>
      </c>
      <c r="B109" s="9" t="s">
        <v>326</v>
      </c>
      <c r="C109" s="10">
        <v>60</v>
      </c>
      <c r="D109" s="10">
        <f t="shared" si="2"/>
        <v>3</v>
      </c>
      <c r="E109" s="10">
        <f t="shared" si="3"/>
        <v>9</v>
      </c>
      <c r="F109" s="11" t="s">
        <v>398</v>
      </c>
    </row>
    <row r="110" s="1" customFormat="1" ht="13.5" spans="1:6">
      <c r="A110" s="12"/>
      <c r="B110" s="9" t="s">
        <v>315</v>
      </c>
      <c r="C110" s="10">
        <v>239</v>
      </c>
      <c r="D110" s="10">
        <f t="shared" si="2"/>
        <v>11.95</v>
      </c>
      <c r="E110" s="10">
        <f t="shared" si="3"/>
        <v>35.85</v>
      </c>
      <c r="F110" s="11" t="s">
        <v>423</v>
      </c>
    </row>
    <row r="111" s="1" customFormat="1" ht="13.5" spans="1:6">
      <c r="A111" s="13"/>
      <c r="B111" s="9" t="s">
        <v>322</v>
      </c>
      <c r="C111" s="10">
        <v>29</v>
      </c>
      <c r="D111" s="10">
        <f t="shared" si="2"/>
        <v>1.45</v>
      </c>
      <c r="E111" s="10">
        <f t="shared" si="3"/>
        <v>4.35</v>
      </c>
      <c r="F111" s="11" t="s">
        <v>382</v>
      </c>
    </row>
    <row r="112" s="1" customFormat="1" ht="13.5" spans="1:6">
      <c r="A112" s="24" t="s">
        <v>332</v>
      </c>
      <c r="B112" s="25" t="s">
        <v>424</v>
      </c>
      <c r="C112" s="26">
        <v>90</v>
      </c>
      <c r="D112" s="26">
        <f t="shared" si="2"/>
        <v>4.5</v>
      </c>
      <c r="E112" s="26">
        <f t="shared" si="3"/>
        <v>13.5</v>
      </c>
      <c r="F112" s="27" t="s">
        <v>425</v>
      </c>
    </row>
    <row r="113" s="1" customFormat="1" ht="13.5" spans="1:6">
      <c r="A113" s="28"/>
      <c r="B113" s="9" t="s">
        <v>341</v>
      </c>
      <c r="C113" s="10">
        <v>105</v>
      </c>
      <c r="D113" s="10">
        <f t="shared" si="2"/>
        <v>5.25</v>
      </c>
      <c r="E113" s="10">
        <f t="shared" si="3"/>
        <v>15.75</v>
      </c>
      <c r="F113" s="11" t="s">
        <v>408</v>
      </c>
    </row>
    <row r="114" s="1" customFormat="1" ht="13.5" spans="1:6">
      <c r="A114" s="28"/>
      <c r="B114" s="9" t="s">
        <v>356</v>
      </c>
      <c r="C114" s="10">
        <v>105</v>
      </c>
      <c r="D114" s="10">
        <f t="shared" si="2"/>
        <v>5.25</v>
      </c>
      <c r="E114" s="10">
        <f t="shared" si="3"/>
        <v>15.75</v>
      </c>
      <c r="F114" s="11" t="s">
        <v>408</v>
      </c>
    </row>
    <row r="115" s="1" customFormat="1" ht="13.5" spans="1:6">
      <c r="A115" s="28"/>
      <c r="B115" s="9" t="s">
        <v>333</v>
      </c>
      <c r="C115" s="10">
        <v>104</v>
      </c>
      <c r="D115" s="10">
        <f t="shared" si="2"/>
        <v>5.2</v>
      </c>
      <c r="E115" s="10">
        <f t="shared" si="3"/>
        <v>15.6</v>
      </c>
      <c r="F115" s="11" t="s">
        <v>408</v>
      </c>
    </row>
    <row r="116" s="1" customFormat="1" ht="13.5" spans="1:6">
      <c r="A116" s="28"/>
      <c r="B116" s="9" t="s">
        <v>370</v>
      </c>
      <c r="C116" s="10">
        <v>44</v>
      </c>
      <c r="D116" s="10">
        <f t="shared" si="2"/>
        <v>2.2</v>
      </c>
      <c r="E116" s="10">
        <f t="shared" si="3"/>
        <v>6.6</v>
      </c>
      <c r="F116" s="11" t="s">
        <v>426</v>
      </c>
    </row>
    <row r="117" s="1" customFormat="1" ht="13.5" spans="1:6">
      <c r="A117" s="28"/>
      <c r="B117" s="9" t="s">
        <v>363</v>
      </c>
      <c r="C117" s="10">
        <v>100</v>
      </c>
      <c r="D117" s="10">
        <f t="shared" si="2"/>
        <v>5</v>
      </c>
      <c r="E117" s="10">
        <f t="shared" si="3"/>
        <v>15</v>
      </c>
      <c r="F117" s="11" t="s">
        <v>427</v>
      </c>
    </row>
    <row r="118" s="1" customFormat="1" ht="13.5" spans="1:6">
      <c r="A118" s="28"/>
      <c r="B118" s="9" t="s">
        <v>349</v>
      </c>
      <c r="C118" s="10">
        <v>133</v>
      </c>
      <c r="D118" s="10">
        <f t="shared" si="2"/>
        <v>6.65</v>
      </c>
      <c r="E118" s="10">
        <f t="shared" si="3"/>
        <v>19.95</v>
      </c>
      <c r="F118" s="11" t="s">
        <v>403</v>
      </c>
    </row>
    <row r="119" s="1" customFormat="1" ht="13.5" spans="1:6">
      <c r="A119" s="29"/>
      <c r="B119" s="25" t="s">
        <v>428</v>
      </c>
      <c r="C119" s="26">
        <v>40</v>
      </c>
      <c r="D119" s="26">
        <f t="shared" si="2"/>
        <v>2</v>
      </c>
      <c r="E119" s="26">
        <f t="shared" si="3"/>
        <v>6</v>
      </c>
      <c r="F119" s="27" t="s">
        <v>425</v>
      </c>
    </row>
    <row r="120" s="1" customFormat="1" ht="13.5" spans="1:6">
      <c r="A120" s="14" t="s">
        <v>59</v>
      </c>
      <c r="B120" s="9" t="s">
        <v>67</v>
      </c>
      <c r="C120" s="10">
        <v>55</v>
      </c>
      <c r="D120" s="10">
        <f t="shared" si="2"/>
        <v>2.75</v>
      </c>
      <c r="E120" s="10">
        <f t="shared" si="3"/>
        <v>8.25</v>
      </c>
      <c r="F120" s="11" t="s">
        <v>380</v>
      </c>
    </row>
    <row r="121" s="1" customFormat="1" ht="13.5" spans="1:6">
      <c r="A121" s="12"/>
      <c r="B121" s="9" t="s">
        <v>69</v>
      </c>
      <c r="C121" s="10">
        <v>32</v>
      </c>
      <c r="D121" s="10">
        <f t="shared" si="2"/>
        <v>1.6</v>
      </c>
      <c r="E121" s="10">
        <f t="shared" si="3"/>
        <v>4.8</v>
      </c>
      <c r="F121" s="11" t="s">
        <v>382</v>
      </c>
    </row>
    <row r="122" s="1" customFormat="1" ht="13.5" spans="1:6">
      <c r="A122" s="12"/>
      <c r="B122" s="9" t="s">
        <v>60</v>
      </c>
      <c r="C122" s="10">
        <v>88</v>
      </c>
      <c r="D122" s="10">
        <f t="shared" si="2"/>
        <v>4.4</v>
      </c>
      <c r="E122" s="10">
        <f t="shared" si="3"/>
        <v>13.2</v>
      </c>
      <c r="F122" s="11" t="s">
        <v>396</v>
      </c>
    </row>
    <row r="123" s="1" customFormat="1" ht="22.5" spans="1:6">
      <c r="A123" s="12"/>
      <c r="B123" s="15" t="s">
        <v>429</v>
      </c>
      <c r="C123" s="16">
        <v>30</v>
      </c>
      <c r="D123" s="16">
        <f t="shared" si="2"/>
        <v>1.5</v>
      </c>
      <c r="E123" s="16">
        <f t="shared" si="3"/>
        <v>4.5</v>
      </c>
      <c r="F123" s="17" t="s">
        <v>389</v>
      </c>
    </row>
    <row r="124" s="1" customFormat="1" ht="13.5" spans="1:6">
      <c r="A124" s="13"/>
      <c r="B124" s="9" t="s">
        <v>68</v>
      </c>
      <c r="C124" s="10">
        <v>30</v>
      </c>
      <c r="D124" s="10">
        <f t="shared" si="2"/>
        <v>1.5</v>
      </c>
      <c r="E124" s="10">
        <f t="shared" si="3"/>
        <v>4.5</v>
      </c>
      <c r="F124" s="11" t="s">
        <v>382</v>
      </c>
    </row>
    <row r="125" s="1" customFormat="1" ht="13.5" spans="1:6">
      <c r="A125" s="14" t="s">
        <v>71</v>
      </c>
      <c r="B125" s="9" t="s">
        <v>72</v>
      </c>
      <c r="C125" s="10">
        <v>114</v>
      </c>
      <c r="D125" s="10">
        <f t="shared" si="2"/>
        <v>5.7</v>
      </c>
      <c r="E125" s="10">
        <f t="shared" si="3"/>
        <v>17.1</v>
      </c>
      <c r="F125" s="11" t="s">
        <v>415</v>
      </c>
    </row>
    <row r="126" s="1" customFormat="1" ht="22.5" spans="1:6">
      <c r="A126" s="12"/>
      <c r="B126" s="15" t="s">
        <v>430</v>
      </c>
      <c r="C126" s="16">
        <v>26</v>
      </c>
      <c r="D126" s="16">
        <f t="shared" si="2"/>
        <v>1.3</v>
      </c>
      <c r="E126" s="16">
        <f t="shared" si="3"/>
        <v>3.9</v>
      </c>
      <c r="F126" s="17" t="s">
        <v>389</v>
      </c>
    </row>
    <row r="127" s="1" customFormat="1" ht="13.5" spans="1:6">
      <c r="A127" s="13"/>
      <c r="B127" s="9" t="s">
        <v>79</v>
      </c>
      <c r="C127" s="10">
        <v>62</v>
      </c>
      <c r="D127" s="10">
        <f t="shared" si="2"/>
        <v>3.1</v>
      </c>
      <c r="E127" s="10">
        <f t="shared" si="3"/>
        <v>9.3</v>
      </c>
      <c r="F127" s="11" t="s">
        <v>400</v>
      </c>
    </row>
    <row r="128" s="1" customFormat="1" ht="13.5" spans="1:6">
      <c r="A128" s="14" t="s">
        <v>80</v>
      </c>
      <c r="B128" s="9" t="s">
        <v>92</v>
      </c>
      <c r="C128" s="10">
        <v>36</v>
      </c>
      <c r="D128" s="10">
        <f t="shared" si="2"/>
        <v>1.8</v>
      </c>
      <c r="E128" s="10">
        <f t="shared" si="3"/>
        <v>5.4</v>
      </c>
      <c r="F128" s="11" t="s">
        <v>381</v>
      </c>
    </row>
    <row r="129" s="1" customFormat="1" ht="13.5" spans="1:6">
      <c r="A129" s="12"/>
      <c r="B129" s="9" t="s">
        <v>81</v>
      </c>
      <c r="C129" s="10">
        <v>90</v>
      </c>
      <c r="D129" s="10">
        <f t="shared" si="2"/>
        <v>4.5</v>
      </c>
      <c r="E129" s="10">
        <f t="shared" si="3"/>
        <v>13.5</v>
      </c>
      <c r="F129" s="11" t="s">
        <v>396</v>
      </c>
    </row>
    <row r="130" s="1" customFormat="1" ht="13.5" spans="1:6">
      <c r="A130" s="12"/>
      <c r="B130" s="9" t="s">
        <v>87</v>
      </c>
      <c r="C130" s="10">
        <v>59</v>
      </c>
      <c r="D130" s="10">
        <f t="shared" ref="D130:D135" si="4">C130*5%</f>
        <v>2.95</v>
      </c>
      <c r="E130" s="10">
        <f t="shared" ref="E130:E135" si="5">C130*15%</f>
        <v>8.85</v>
      </c>
      <c r="F130" s="11" t="s">
        <v>380</v>
      </c>
    </row>
    <row r="131" s="1" customFormat="1" ht="13.5" spans="1:6">
      <c r="A131" s="12"/>
      <c r="B131" s="9" t="s">
        <v>89</v>
      </c>
      <c r="C131" s="10">
        <v>38</v>
      </c>
      <c r="D131" s="10">
        <f t="shared" si="4"/>
        <v>1.9</v>
      </c>
      <c r="E131" s="10">
        <f t="shared" si="5"/>
        <v>5.7</v>
      </c>
      <c r="F131" s="11" t="s">
        <v>381</v>
      </c>
    </row>
    <row r="132" s="1" customFormat="1" ht="13.5" spans="1:6">
      <c r="A132" s="12"/>
      <c r="B132" s="9" t="s">
        <v>90</v>
      </c>
      <c r="C132" s="10">
        <v>21</v>
      </c>
      <c r="D132" s="10">
        <f t="shared" si="4"/>
        <v>1.05</v>
      </c>
      <c r="E132" s="10">
        <f t="shared" si="5"/>
        <v>3.15</v>
      </c>
      <c r="F132" s="11" t="s">
        <v>386</v>
      </c>
    </row>
    <row r="133" s="1" customFormat="1" ht="13.5" spans="1:6">
      <c r="A133" s="12"/>
      <c r="B133" s="9" t="s">
        <v>96</v>
      </c>
      <c r="C133" s="10">
        <v>29</v>
      </c>
      <c r="D133" s="10">
        <f t="shared" si="4"/>
        <v>1.45</v>
      </c>
      <c r="E133" s="10">
        <f t="shared" si="5"/>
        <v>4.35</v>
      </c>
      <c r="F133" s="11" t="s">
        <v>382</v>
      </c>
    </row>
    <row r="134" s="1" customFormat="1" ht="13.5" spans="1:6">
      <c r="A134" s="12"/>
      <c r="B134" s="9" t="s">
        <v>97</v>
      </c>
      <c r="C134" s="10">
        <v>60</v>
      </c>
      <c r="D134" s="10">
        <f t="shared" si="4"/>
        <v>3</v>
      </c>
      <c r="E134" s="10">
        <f t="shared" si="5"/>
        <v>9</v>
      </c>
      <c r="F134" s="11" t="s">
        <v>398</v>
      </c>
    </row>
    <row r="135" s="1" customFormat="1" ht="13.5" spans="1:6">
      <c r="A135" s="13"/>
      <c r="B135" s="9" t="s">
        <v>94</v>
      </c>
      <c r="C135" s="10">
        <v>65</v>
      </c>
      <c r="D135" s="10">
        <f t="shared" si="4"/>
        <v>3.25</v>
      </c>
      <c r="E135" s="10">
        <f t="shared" si="5"/>
        <v>9.75</v>
      </c>
      <c r="F135" s="11" t="s">
        <v>400</v>
      </c>
    </row>
  </sheetData>
  <mergeCells count="23">
    <mergeCell ref="A2:A4"/>
    <mergeCell ref="A5:A8"/>
    <mergeCell ref="A9:A14"/>
    <mergeCell ref="A15:A17"/>
    <mergeCell ref="A18:A26"/>
    <mergeCell ref="A27:A33"/>
    <mergeCell ref="A34:A38"/>
    <mergeCell ref="A39:A41"/>
    <mergeCell ref="A42:A51"/>
    <mergeCell ref="A52:A63"/>
    <mergeCell ref="A65:A68"/>
    <mergeCell ref="A69:A76"/>
    <mergeCell ref="A77:A79"/>
    <mergeCell ref="A80:A82"/>
    <mergeCell ref="A83:A88"/>
    <mergeCell ref="A89:A92"/>
    <mergeCell ref="A93:A104"/>
    <mergeCell ref="A105:A108"/>
    <mergeCell ref="A109:A111"/>
    <mergeCell ref="A112:A119"/>
    <mergeCell ref="A120:A124"/>
    <mergeCell ref="A125:A127"/>
    <mergeCell ref="A128:A13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张云霞</cp:lastModifiedBy>
  <dcterms:created xsi:type="dcterms:W3CDTF">2006-09-16T00:00:00Z</dcterms:created>
  <dcterms:modified xsi:type="dcterms:W3CDTF">2026-02-28T02:53:37Z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B17C455562DE4344A883598D68BE2210_12</vt:lpwstr>
  </property>
  <property fmtid="{D5CDD505-2E9C-101B-9397-08002B2CF9AE}" pid="3" name="KSOProductBuildVer">
    <vt:lpwstr>2052-12.1.0.24657</vt:lpwstr>
  </property>
  <property fmtid="{D5CDD505-2E9C-101B-9397-08002B2CF9AE}" pid="4" name="CalculationRule">
    <vt:i4>0</vt:i4>
  </property>
</Properties>
</file>