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<sst xmlns="http://schemas.openxmlformats.org/spreadsheetml/2006/main" count="226">
  <si>
    <t>2016年班主任津贴一览表</t>
  </si>
  <si>
    <t>系别</t>
  </si>
  <si>
    <t>序号</t>
  </si>
  <si>
    <t>姓名</t>
  </si>
  <si>
    <t>时间</t>
  </si>
  <si>
    <t>双学位课酬</t>
  </si>
  <si>
    <t>班主任数量</t>
  </si>
  <si>
    <t>2016年班主任总量</t>
  </si>
  <si>
    <t>总数</t>
  </si>
  <si>
    <t>班主任津贴（元）</t>
  </si>
  <si>
    <t>2016年所带班级</t>
  </si>
  <si>
    <t>班主任数量*200元*
6个月</t>
  </si>
  <si>
    <t>行政机关</t>
  </si>
  <si>
    <t>易  钢</t>
  </si>
  <si>
    <t>春季</t>
  </si>
  <si>
    <r>
      <rPr>
        <sz val="9"/>
        <rFont val="Times New Roman"/>
        <charset val="0"/>
      </rPr>
      <t>14</t>
    </r>
    <r>
      <rPr>
        <sz val="9"/>
        <rFont val="宋体"/>
        <charset val="0"/>
      </rPr>
      <t>社会学</t>
    </r>
    <r>
      <rPr>
        <sz val="9"/>
        <rFont val="Times New Roman"/>
        <charset val="0"/>
      </rPr>
      <t>6</t>
    </r>
    <r>
      <rPr>
        <sz val="9"/>
        <rFont val="宋体"/>
        <charset val="0"/>
      </rPr>
      <t>班</t>
    </r>
  </si>
  <si>
    <t>秋季</t>
  </si>
  <si>
    <t>周  正</t>
  </si>
  <si>
    <r>
      <rPr>
        <sz val="9"/>
        <rFont val="Times New Roman"/>
        <charset val="0"/>
      </rPr>
      <t>16</t>
    </r>
    <r>
      <rPr>
        <sz val="9"/>
        <rFont val="宋体"/>
        <charset val="0"/>
      </rPr>
      <t>级公</t>
    </r>
    <r>
      <rPr>
        <sz val="9"/>
        <rFont val="Times New Roman"/>
        <charset val="0"/>
      </rPr>
      <t>20</t>
    </r>
    <r>
      <rPr>
        <sz val="9"/>
        <rFont val="宋体"/>
        <charset val="0"/>
      </rPr>
      <t>班</t>
    </r>
  </si>
  <si>
    <t>王  茹</t>
  </si>
  <si>
    <r>
      <rPr>
        <sz val="9"/>
        <rFont val="Times New Roman"/>
        <charset val="0"/>
      </rPr>
      <t>16</t>
    </r>
    <r>
      <rPr>
        <sz val="9"/>
        <rFont val="宋体"/>
        <charset val="0"/>
      </rPr>
      <t>级社</t>
    </r>
    <r>
      <rPr>
        <sz val="9"/>
        <rFont val="Times New Roman"/>
        <charset val="0"/>
      </rPr>
      <t>3</t>
    </r>
    <r>
      <rPr>
        <sz val="9"/>
        <rFont val="宋体"/>
        <charset val="0"/>
      </rPr>
      <t>，</t>
    </r>
    <r>
      <rPr>
        <sz val="9"/>
        <rFont val="Times New Roman"/>
        <charset val="0"/>
      </rPr>
      <t>16</t>
    </r>
    <r>
      <rPr>
        <sz val="9"/>
        <rFont val="宋体"/>
        <charset val="0"/>
      </rPr>
      <t>级社</t>
    </r>
    <r>
      <rPr>
        <sz val="9"/>
        <rFont val="Times New Roman"/>
        <charset val="0"/>
      </rPr>
      <t>4</t>
    </r>
  </si>
  <si>
    <t>成景丽</t>
  </si>
  <si>
    <t>14公管11班，15级社会学1班</t>
  </si>
  <si>
    <t>唐良凤</t>
  </si>
  <si>
    <t>12级2班，14公管3班</t>
  </si>
  <si>
    <t>14公管3班</t>
  </si>
  <si>
    <t>喻啸</t>
  </si>
  <si>
    <t>12级12班，12级19班</t>
  </si>
  <si>
    <t>16级公4班,16级公7班</t>
  </si>
  <si>
    <t>王仲平</t>
  </si>
  <si>
    <t>14公管2班，15级公管16班</t>
  </si>
  <si>
    <t>张木明</t>
  </si>
  <si>
    <t>12级24班</t>
  </si>
  <si>
    <t>王  彪</t>
  </si>
  <si>
    <t>14公管6班，14公管20班</t>
  </si>
  <si>
    <t>刘  尧</t>
  </si>
  <si>
    <t>12级28班，12级29班</t>
  </si>
  <si>
    <t>刘  祎</t>
  </si>
  <si>
    <t>15级公管2班，15级公管14班</t>
  </si>
  <si>
    <t>王雅迪</t>
  </si>
  <si>
    <t>16级公15班，16级公16班</t>
  </si>
  <si>
    <t>余  祥</t>
  </si>
  <si>
    <t>15级公管5班，15级公管8班</t>
  </si>
  <si>
    <t>蒋洋</t>
  </si>
  <si>
    <t>16级公17，16级公18</t>
  </si>
  <si>
    <t>王思砚</t>
  </si>
  <si>
    <t>14公管13班</t>
  </si>
  <si>
    <t>薛婉雯</t>
  </si>
  <si>
    <t>15级公管11班，15级公管12班</t>
  </si>
  <si>
    <t>黄天天</t>
  </si>
  <si>
    <t>15级公管19班</t>
  </si>
  <si>
    <t>社会学系</t>
  </si>
  <si>
    <t>杨  慧</t>
  </si>
  <si>
    <t>15级社会学6班</t>
  </si>
  <si>
    <t>程启军</t>
  </si>
  <si>
    <t>14社会学7班，15级社会学3班</t>
  </si>
  <si>
    <t>张沁洁</t>
  </si>
  <si>
    <t>12级11班，13级社会学2班</t>
  </si>
  <si>
    <t>13级社会学2班</t>
  </si>
  <si>
    <t>曲  霞</t>
  </si>
  <si>
    <t>12级32班，14社会学3班</t>
  </si>
  <si>
    <t>14社会学3班</t>
  </si>
  <si>
    <t>李  溱</t>
  </si>
  <si>
    <t>15级社会学4班，15级社会学5班</t>
  </si>
  <si>
    <t>王宇丰</t>
  </si>
  <si>
    <t>13级社会学1班</t>
  </si>
  <si>
    <t>劳动与社会保障系</t>
  </si>
  <si>
    <t>张开云</t>
  </si>
  <si>
    <t>14公管16班</t>
  </si>
  <si>
    <t>刘  娟</t>
  </si>
  <si>
    <t>13级劳保2班，14公管18班</t>
  </si>
  <si>
    <t>钟建英</t>
  </si>
  <si>
    <t>12级13班，12级27班</t>
  </si>
  <si>
    <t>杨亚丽</t>
  </si>
  <si>
    <t>12级7班</t>
  </si>
  <si>
    <t>邓永超</t>
  </si>
  <si>
    <t>16级公13班</t>
  </si>
  <si>
    <t>吕惠琴</t>
  </si>
  <si>
    <t>14社会学1班，14社会学2班</t>
  </si>
  <si>
    <t>徐  强</t>
  </si>
  <si>
    <t>14公管8班，14公管9班</t>
  </si>
  <si>
    <t>陈  然</t>
  </si>
  <si>
    <t>13级劳保1班，13级劳保3班</t>
  </si>
  <si>
    <t>马颖颖</t>
  </si>
  <si>
    <t>16级公14班</t>
  </si>
  <si>
    <t>李  倩</t>
  </si>
  <si>
    <t>12级公管8班，14级公5，15级公管18</t>
  </si>
  <si>
    <t>14级公5，15级公管18</t>
  </si>
  <si>
    <t>土地资源管理系</t>
  </si>
  <si>
    <t>吴顺辉</t>
  </si>
  <si>
    <t>12级20班，12级21班</t>
  </si>
  <si>
    <t>16级公12</t>
  </si>
  <si>
    <t>游  珍</t>
  </si>
  <si>
    <t>14公管7班</t>
  </si>
  <si>
    <t>袁中友</t>
  </si>
  <si>
    <t>12级17班，12级18班</t>
  </si>
  <si>
    <t>16级公8</t>
  </si>
  <si>
    <t>马晓茗</t>
  </si>
  <si>
    <t>12级14班</t>
  </si>
  <si>
    <t>16级公9</t>
  </si>
  <si>
    <t>刘卓军</t>
  </si>
  <si>
    <t>16级公11班</t>
  </si>
  <si>
    <t>曾桂香</t>
  </si>
  <si>
    <t>12级15班</t>
  </si>
  <si>
    <t>王  枫</t>
  </si>
  <si>
    <t>13级土管1班，13级土管2班</t>
  </si>
  <si>
    <t>望晓东</t>
  </si>
  <si>
    <t>13级房产1班，13级房产2班</t>
  </si>
  <si>
    <t>孙传谆</t>
  </si>
  <si>
    <t>13级房产3班</t>
  </si>
  <si>
    <t>张  池</t>
  </si>
  <si>
    <t>13级房产4班</t>
  </si>
  <si>
    <t>高云华</t>
  </si>
  <si>
    <t>16级公10班</t>
  </si>
  <si>
    <t>李  灿</t>
  </si>
  <si>
    <t>13级土管3班</t>
  </si>
  <si>
    <t>社会工作系</t>
  </si>
  <si>
    <t>罗天莹</t>
  </si>
  <si>
    <t>15级社会学2班</t>
  </si>
  <si>
    <t>马林芳</t>
  </si>
  <si>
    <t>12级1班</t>
  </si>
  <si>
    <t>16级社1班</t>
  </si>
  <si>
    <t>李颖奕</t>
  </si>
  <si>
    <t>12级9班，12级10班</t>
  </si>
  <si>
    <t>林诚彦</t>
  </si>
  <si>
    <t>14社会学4班，14社会学5班</t>
  </si>
  <si>
    <t>苏巧平</t>
  </si>
  <si>
    <t>12级26班</t>
  </si>
  <si>
    <t>曾永辉</t>
  </si>
  <si>
    <t>13级社工2班，15级公管9班</t>
  </si>
  <si>
    <t>钟向阳</t>
  </si>
  <si>
    <t>15级公管1班</t>
  </si>
  <si>
    <t>李锦顺</t>
  </si>
  <si>
    <t>13级社工3班</t>
  </si>
  <si>
    <t>廖慧卿</t>
  </si>
  <si>
    <t>13级社工1班</t>
  </si>
  <si>
    <t>肖小霞</t>
  </si>
  <si>
    <t>16级社会学类2班</t>
  </si>
  <si>
    <t>行政管理系</t>
  </si>
  <si>
    <t>王  静</t>
  </si>
  <si>
    <t>12级5班，12级6班</t>
  </si>
  <si>
    <t>武玉坤</t>
  </si>
  <si>
    <t>13级行管3班，14公管21班</t>
  </si>
  <si>
    <t>宋丽娟</t>
  </si>
  <si>
    <t>13级企业4班</t>
  </si>
  <si>
    <t>方  敏</t>
  </si>
  <si>
    <t>13级行管2班，15级公管17班</t>
  </si>
  <si>
    <t>唐  斌</t>
  </si>
  <si>
    <t>13级行管1班</t>
  </si>
  <si>
    <t>石玲玲</t>
  </si>
  <si>
    <t>13级企业1班，14公管10班</t>
  </si>
  <si>
    <t>赵国洪</t>
  </si>
  <si>
    <t>14公管12班</t>
  </si>
  <si>
    <t>马步广</t>
  </si>
  <si>
    <t>13级企业3班，15级公管类20班</t>
  </si>
  <si>
    <t>朱生伟</t>
  </si>
  <si>
    <t>13级行管4班</t>
  </si>
  <si>
    <t>何  煜</t>
  </si>
  <si>
    <t>14公管19班</t>
  </si>
  <si>
    <t>黎正忠</t>
  </si>
  <si>
    <t>14公管17班，13级企业2班</t>
  </si>
  <si>
    <t>刘建林</t>
  </si>
  <si>
    <t>16级公6班</t>
  </si>
  <si>
    <t>王锦花</t>
  </si>
  <si>
    <t>16级公5班</t>
  </si>
  <si>
    <t>郑浩生</t>
  </si>
  <si>
    <t>16级公3班</t>
  </si>
  <si>
    <t>公共事业管理系</t>
  </si>
  <si>
    <t>朱汉平</t>
  </si>
  <si>
    <t>15级公管10班</t>
  </si>
  <si>
    <t>巩玉涛</t>
  </si>
  <si>
    <t>12级4班</t>
  </si>
  <si>
    <t>区晶莹</t>
  </si>
  <si>
    <t>14公管4班</t>
  </si>
  <si>
    <t>刘  辉</t>
  </si>
  <si>
    <t>13级应急1班</t>
  </si>
  <si>
    <t>张  程</t>
  </si>
  <si>
    <r>
      <rPr>
        <sz val="9"/>
        <rFont val="Times New Roman"/>
        <charset val="0"/>
      </rPr>
      <t>12</t>
    </r>
    <r>
      <rPr>
        <sz val="9"/>
        <rFont val="宋体"/>
        <charset val="0"/>
      </rPr>
      <t>级</t>
    </r>
    <r>
      <rPr>
        <sz val="9"/>
        <rFont val="Times New Roman"/>
        <charset val="0"/>
      </rPr>
      <t>3</t>
    </r>
    <r>
      <rPr>
        <sz val="9"/>
        <rFont val="宋体"/>
        <charset val="0"/>
      </rPr>
      <t>班，14公管1班</t>
    </r>
  </si>
  <si>
    <r>
      <rPr>
        <sz val="9"/>
        <rFont val="宋体"/>
        <charset val="0"/>
      </rPr>
      <t>14公管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班</t>
    </r>
  </si>
  <si>
    <t>张小娟</t>
  </si>
  <si>
    <t>16级公1班，16级公2班</t>
  </si>
  <si>
    <t>张雯闻</t>
  </si>
  <si>
    <t>13级应急3班</t>
  </si>
  <si>
    <t>张运红</t>
  </si>
  <si>
    <t>13级应急2班</t>
  </si>
  <si>
    <t>院外班主任</t>
  </si>
  <si>
    <t>胡  卫</t>
  </si>
  <si>
    <r>
      <rPr>
        <sz val="9"/>
        <rFont val="Times New Roman"/>
        <charset val="0"/>
      </rPr>
      <t>14</t>
    </r>
    <r>
      <rPr>
        <sz val="9"/>
        <rFont val="宋体"/>
        <charset val="0"/>
      </rPr>
      <t>公管</t>
    </r>
    <r>
      <rPr>
        <sz val="9"/>
        <rFont val="Times New Roman"/>
        <charset val="0"/>
      </rPr>
      <t>23</t>
    </r>
    <r>
      <rPr>
        <sz val="9"/>
        <rFont val="宋体"/>
        <charset val="0"/>
      </rPr>
      <t>班</t>
    </r>
  </si>
  <si>
    <t>徐  江</t>
  </si>
  <si>
    <r>
      <rPr>
        <sz val="9"/>
        <rFont val="Times New Roman"/>
        <charset val="0"/>
      </rPr>
      <t>16</t>
    </r>
    <r>
      <rPr>
        <sz val="9"/>
        <rFont val="宋体"/>
        <charset val="0"/>
      </rPr>
      <t>级公</t>
    </r>
    <r>
      <rPr>
        <sz val="9"/>
        <rFont val="Times New Roman"/>
        <charset val="0"/>
      </rPr>
      <t>21</t>
    </r>
    <r>
      <rPr>
        <sz val="9"/>
        <rFont val="宋体"/>
        <charset val="0"/>
      </rPr>
      <t>班</t>
    </r>
  </si>
  <si>
    <t>吴  斌</t>
  </si>
  <si>
    <r>
      <rPr>
        <sz val="9"/>
        <rFont val="Times New Roman"/>
        <charset val="0"/>
      </rPr>
      <t>16</t>
    </r>
    <r>
      <rPr>
        <sz val="9"/>
        <rFont val="宋体"/>
        <charset val="0"/>
      </rPr>
      <t>级公</t>
    </r>
    <r>
      <rPr>
        <sz val="9"/>
        <rFont val="Times New Roman"/>
        <charset val="0"/>
      </rPr>
      <t>19</t>
    </r>
    <r>
      <rPr>
        <sz val="9"/>
        <rFont val="宋体"/>
        <charset val="0"/>
      </rPr>
      <t>班</t>
    </r>
  </si>
  <si>
    <t>黄文勇</t>
  </si>
  <si>
    <r>
      <rPr>
        <sz val="9"/>
        <rFont val="Times New Roman"/>
        <charset val="0"/>
      </rPr>
      <t>16</t>
    </r>
    <r>
      <rPr>
        <sz val="9"/>
        <rFont val="宋体"/>
        <charset val="0"/>
      </rPr>
      <t>级社</t>
    </r>
    <r>
      <rPr>
        <sz val="9"/>
        <rFont val="Times New Roman"/>
        <charset val="0"/>
      </rPr>
      <t>5</t>
    </r>
    <r>
      <rPr>
        <sz val="9"/>
        <rFont val="宋体"/>
        <charset val="0"/>
      </rPr>
      <t>班</t>
    </r>
  </si>
  <si>
    <t>颜梁柱</t>
  </si>
  <si>
    <r>
      <rPr>
        <sz val="9"/>
        <rFont val="Times New Roman"/>
        <charset val="0"/>
      </rPr>
      <t>12</t>
    </r>
    <r>
      <rPr>
        <sz val="9"/>
        <rFont val="宋体"/>
        <charset val="0"/>
      </rPr>
      <t>级</t>
    </r>
    <r>
      <rPr>
        <sz val="9"/>
        <rFont val="Times New Roman"/>
        <charset val="0"/>
      </rPr>
      <t>23</t>
    </r>
    <r>
      <rPr>
        <sz val="9"/>
        <rFont val="宋体"/>
        <charset val="0"/>
      </rPr>
      <t>班</t>
    </r>
  </si>
  <si>
    <t>李艳丽</t>
  </si>
  <si>
    <r>
      <rPr>
        <sz val="9"/>
        <rFont val="Times New Roman"/>
        <charset val="0"/>
      </rPr>
      <t>12</t>
    </r>
    <r>
      <rPr>
        <sz val="9"/>
        <rFont val="宋体"/>
        <charset val="0"/>
      </rPr>
      <t>级</t>
    </r>
    <r>
      <rPr>
        <sz val="9"/>
        <rFont val="Times New Roman"/>
        <charset val="0"/>
      </rPr>
      <t>31</t>
    </r>
    <r>
      <rPr>
        <sz val="9"/>
        <rFont val="宋体"/>
        <charset val="0"/>
      </rPr>
      <t>班</t>
    </r>
  </si>
  <si>
    <t>李治权</t>
  </si>
  <si>
    <r>
      <rPr>
        <sz val="9"/>
        <rFont val="Times New Roman"/>
        <charset val="0"/>
      </rPr>
      <t>14</t>
    </r>
    <r>
      <rPr>
        <sz val="9"/>
        <rFont val="宋体"/>
        <charset val="0"/>
      </rPr>
      <t>公管</t>
    </r>
    <r>
      <rPr>
        <sz val="9"/>
        <rFont val="Times New Roman"/>
        <charset val="0"/>
      </rPr>
      <t>22</t>
    </r>
    <r>
      <rPr>
        <sz val="9"/>
        <rFont val="宋体"/>
        <charset val="0"/>
      </rPr>
      <t>班</t>
    </r>
  </si>
  <si>
    <t>吕玲玲</t>
  </si>
  <si>
    <r>
      <rPr>
        <sz val="9"/>
        <rFont val="Times New Roman"/>
        <charset val="0"/>
      </rPr>
      <t>15</t>
    </r>
    <r>
      <rPr>
        <sz val="9"/>
        <rFont val="宋体"/>
        <charset val="0"/>
      </rPr>
      <t>级公管</t>
    </r>
    <r>
      <rPr>
        <sz val="9"/>
        <rFont val="Times New Roman"/>
        <charset val="0"/>
      </rPr>
      <t>3</t>
    </r>
    <r>
      <rPr>
        <sz val="9"/>
        <rFont val="宋体"/>
        <charset val="0"/>
      </rPr>
      <t>班</t>
    </r>
  </si>
  <si>
    <t>徐  超</t>
  </si>
  <si>
    <r>
      <rPr>
        <sz val="9"/>
        <rFont val="Times New Roman"/>
        <charset val="0"/>
      </rPr>
      <t>15</t>
    </r>
    <r>
      <rPr>
        <sz val="9"/>
        <rFont val="宋体"/>
        <charset val="0"/>
      </rPr>
      <t>级公管</t>
    </r>
    <r>
      <rPr>
        <sz val="9"/>
        <rFont val="Times New Roman"/>
        <charset val="0"/>
      </rPr>
      <t>21</t>
    </r>
    <r>
      <rPr>
        <sz val="9"/>
        <rFont val="宋体"/>
        <charset val="0"/>
      </rPr>
      <t>班，</t>
    </r>
    <r>
      <rPr>
        <sz val="9"/>
        <rFont val="Times New Roman"/>
        <charset val="0"/>
      </rPr>
      <t>15</t>
    </r>
    <r>
      <rPr>
        <sz val="9"/>
        <rFont val="宋体"/>
        <charset val="0"/>
      </rPr>
      <t>级公管</t>
    </r>
    <r>
      <rPr>
        <sz val="9"/>
        <rFont val="Times New Roman"/>
        <charset val="0"/>
      </rPr>
      <t>22</t>
    </r>
    <r>
      <rPr>
        <sz val="9"/>
        <rFont val="宋体"/>
        <charset val="0"/>
      </rPr>
      <t>班</t>
    </r>
  </si>
  <si>
    <t>周志荣</t>
  </si>
  <si>
    <r>
      <rPr>
        <sz val="9"/>
        <rFont val="Times New Roman"/>
        <charset val="0"/>
      </rPr>
      <t>15</t>
    </r>
    <r>
      <rPr>
        <sz val="9"/>
        <rFont val="宋体"/>
        <charset val="0"/>
      </rPr>
      <t>级公管</t>
    </r>
    <r>
      <rPr>
        <sz val="9"/>
        <rFont val="Times New Roman"/>
        <charset val="0"/>
      </rPr>
      <t>23</t>
    </r>
    <r>
      <rPr>
        <sz val="9"/>
        <rFont val="宋体"/>
        <charset val="0"/>
      </rPr>
      <t>班</t>
    </r>
  </si>
  <si>
    <t>付丽云</t>
  </si>
  <si>
    <r>
      <rPr>
        <sz val="9"/>
        <rFont val="Times New Roman"/>
        <charset val="0"/>
      </rPr>
      <t>12</t>
    </r>
    <r>
      <rPr>
        <sz val="9"/>
        <rFont val="宋体"/>
        <charset val="0"/>
      </rPr>
      <t>级</t>
    </r>
    <r>
      <rPr>
        <sz val="9"/>
        <rFont val="Times New Roman"/>
        <charset val="0"/>
      </rPr>
      <t>22</t>
    </r>
    <r>
      <rPr>
        <sz val="9"/>
        <rFont val="宋体"/>
        <charset val="0"/>
      </rPr>
      <t>班</t>
    </r>
  </si>
  <si>
    <r>
      <rPr>
        <sz val="9"/>
        <rFont val="Times New Roman"/>
        <charset val="0"/>
      </rPr>
      <t>16</t>
    </r>
    <r>
      <rPr>
        <sz val="9"/>
        <rFont val="宋体"/>
        <charset val="0"/>
      </rPr>
      <t>级社会学类</t>
    </r>
    <r>
      <rPr>
        <sz val="9"/>
        <rFont val="Times New Roman"/>
        <charset val="0"/>
      </rPr>
      <t>6</t>
    </r>
    <r>
      <rPr>
        <sz val="9"/>
        <rFont val="宋体"/>
        <charset val="0"/>
      </rPr>
      <t>班</t>
    </r>
  </si>
  <si>
    <t>周广川</t>
  </si>
  <si>
    <r>
      <rPr>
        <sz val="9"/>
        <rFont val="Times New Roman"/>
        <charset val="0"/>
      </rPr>
      <t>14</t>
    </r>
    <r>
      <rPr>
        <sz val="9"/>
        <rFont val="宋体"/>
        <charset val="0"/>
      </rPr>
      <t>公管</t>
    </r>
    <r>
      <rPr>
        <sz val="9"/>
        <rFont val="Times New Roman"/>
        <charset val="0"/>
      </rPr>
      <t>15</t>
    </r>
    <r>
      <rPr>
        <sz val="9"/>
        <rFont val="宋体"/>
        <charset val="0"/>
      </rPr>
      <t>班</t>
    </r>
  </si>
  <si>
    <t>蔡若佳</t>
  </si>
  <si>
    <r>
      <rPr>
        <sz val="9"/>
        <rFont val="Times New Roman"/>
        <charset val="0"/>
      </rPr>
      <t>12</t>
    </r>
    <r>
      <rPr>
        <sz val="9"/>
        <rFont val="宋体"/>
        <charset val="0"/>
      </rPr>
      <t>级</t>
    </r>
    <r>
      <rPr>
        <sz val="9"/>
        <rFont val="Times New Roman"/>
        <charset val="0"/>
      </rPr>
      <t>16</t>
    </r>
    <r>
      <rPr>
        <sz val="9"/>
        <rFont val="宋体"/>
        <charset val="0"/>
      </rPr>
      <t>班，</t>
    </r>
    <r>
      <rPr>
        <sz val="9"/>
        <rFont val="Times New Roman"/>
        <charset val="0"/>
      </rPr>
      <t>14</t>
    </r>
    <r>
      <rPr>
        <sz val="9"/>
        <rFont val="宋体"/>
        <charset val="0"/>
      </rPr>
      <t>公管</t>
    </r>
    <r>
      <rPr>
        <sz val="9"/>
        <rFont val="Times New Roman"/>
        <charset val="0"/>
      </rPr>
      <t>14</t>
    </r>
    <r>
      <rPr>
        <sz val="9"/>
        <rFont val="宋体"/>
        <charset val="0"/>
      </rPr>
      <t>班</t>
    </r>
  </si>
  <si>
    <r>
      <rPr>
        <sz val="9"/>
        <rFont val="Times New Roman"/>
        <charset val="0"/>
      </rPr>
      <t>14</t>
    </r>
    <r>
      <rPr>
        <sz val="9"/>
        <rFont val="宋体"/>
        <charset val="0"/>
      </rPr>
      <t>公管</t>
    </r>
    <r>
      <rPr>
        <sz val="9"/>
        <rFont val="Times New Roman"/>
        <charset val="0"/>
      </rPr>
      <t>14</t>
    </r>
    <r>
      <rPr>
        <sz val="9"/>
        <rFont val="宋体"/>
        <charset val="0"/>
      </rPr>
      <t>班</t>
    </r>
  </si>
  <si>
    <t>李  程</t>
  </si>
  <si>
    <r>
      <rPr>
        <sz val="9"/>
        <rFont val="Times New Roman"/>
        <charset val="0"/>
      </rPr>
      <t>12</t>
    </r>
    <r>
      <rPr>
        <sz val="9"/>
        <rFont val="宋体"/>
        <charset val="0"/>
      </rPr>
      <t>级</t>
    </r>
    <r>
      <rPr>
        <sz val="9"/>
        <rFont val="Times New Roman"/>
        <charset val="0"/>
      </rPr>
      <t>25</t>
    </r>
    <r>
      <rPr>
        <sz val="9"/>
        <rFont val="宋体"/>
        <charset val="0"/>
      </rPr>
      <t>班</t>
    </r>
  </si>
  <si>
    <t>李小龙</t>
  </si>
  <si>
    <r>
      <rPr>
        <sz val="9"/>
        <rFont val="Times New Roman"/>
        <charset val="0"/>
      </rPr>
      <t>12</t>
    </r>
    <r>
      <rPr>
        <sz val="9"/>
        <rFont val="宋体"/>
        <charset val="0"/>
      </rPr>
      <t>级</t>
    </r>
    <r>
      <rPr>
        <sz val="9"/>
        <rFont val="Times New Roman"/>
        <charset val="0"/>
      </rPr>
      <t>30</t>
    </r>
    <r>
      <rPr>
        <sz val="9"/>
        <rFont val="宋体"/>
        <charset val="0"/>
      </rPr>
      <t>班</t>
    </r>
  </si>
  <si>
    <t>代啟贵</t>
  </si>
  <si>
    <t>15级公管15班</t>
  </si>
  <si>
    <t>汪思琦</t>
  </si>
  <si>
    <t>15级公管4班</t>
  </si>
  <si>
    <t>罗  敏</t>
  </si>
  <si>
    <t>15级公管13班</t>
  </si>
  <si>
    <t>万  杏</t>
  </si>
  <si>
    <t>15级公管6班，15级公管7班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</si>
</sst>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#,##0_);[Red]\(#,##0\)"/>
    <numFmt numFmtId="44" formatCode="_ &quot;￥&quot;* #,##0.00_ ;_ &quot;￥&quot;* \-#,##0.00_ ;_ &quot;￥&quot;* &quot;-&quot;??_ ;_ @_ "/>
    <numFmt numFmtId="178" formatCode="&quot;￥&quot;#,##0.00_);[Red]\(&quot;￥&quot;#,##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Arial"/>
      <charset val="0"/>
    </font>
    <font>
      <b/>
      <sz val="10.5"/>
      <name val="宋体"/>
      <charset val="134"/>
    </font>
    <font>
      <b/>
      <sz val="10"/>
      <name val="宋体"/>
      <charset val="134"/>
    </font>
    <font>
      <sz val="9"/>
      <name val="Times New Roman"/>
      <charset val="0"/>
    </font>
    <font>
      <sz val="9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Fill="1" applyBorder="1" applyAlignment="1">
      <alignment horizontal="center" vertical="justify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justify"/>
    </xf>
    <xf numFmtId="178" fontId="4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justify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22"/>
          <bgColor indexed="22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5"/>
  <sheetViews>
    <sheetView tabSelected="1" workbookViewId="0">
      <selection activeCell="L96" sqref="L96"/>
    </sheetView>
  </sheetViews>
  <sheetFormatPr defaultColWidth="8.99166666666667" defaultRowHeight="13.5"/>
  <cols>
    <col min="1" max="1" width="3.11666666666667" style="1" customWidth="1"/>
    <col min="2" max="8" width="8.99166666666667" style="1"/>
    <col min="9" max="9" width="22.175" style="1" customWidth="1"/>
    <col min="10" max="10" width="30.1583333333333" style="1" customWidth="1"/>
    <col min="11" max="16384" width="8.99166666666667" style="1"/>
  </cols>
  <sheetData>
    <row r="1" ht="26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.5" spans="1:10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6" t="s">
        <v>9</v>
      </c>
      <c r="J2" s="26" t="s">
        <v>10</v>
      </c>
    </row>
    <row r="3" ht="23" customHeight="1" spans="1:10">
      <c r="A3" s="3"/>
      <c r="B3" s="8"/>
      <c r="C3" s="9"/>
      <c r="D3" s="10"/>
      <c r="E3" s="11"/>
      <c r="F3" s="12"/>
      <c r="G3" s="13"/>
      <c r="H3" s="13"/>
      <c r="I3" s="11" t="s">
        <v>11</v>
      </c>
      <c r="J3" s="10"/>
    </row>
    <row r="4" spans="1:10">
      <c r="A4" s="14" t="s">
        <v>12</v>
      </c>
      <c r="B4" s="15">
        <v>1</v>
      </c>
      <c r="C4" s="16" t="s">
        <v>13</v>
      </c>
      <c r="D4" s="17" t="s">
        <v>14</v>
      </c>
      <c r="E4" s="18"/>
      <c r="F4" s="19">
        <v>1</v>
      </c>
      <c r="G4" s="20">
        <f t="shared" ref="G4:G8" si="0">SUM(F4:F5)</f>
        <v>2</v>
      </c>
      <c r="H4" s="20">
        <f t="shared" ref="H4:H8" si="1">SUM(G4:G5)</f>
        <v>2</v>
      </c>
      <c r="I4" s="27">
        <f t="shared" ref="I4:I8" si="2">H4*200*6</f>
        <v>2400</v>
      </c>
      <c r="J4" s="28" t="s">
        <v>15</v>
      </c>
    </row>
    <row r="5" ht="12" customHeight="1" spans="1:10">
      <c r="A5" s="21"/>
      <c r="B5" s="15"/>
      <c r="C5" s="16"/>
      <c r="D5" s="17" t="s">
        <v>16</v>
      </c>
      <c r="E5" s="18"/>
      <c r="F5" s="19">
        <v>1</v>
      </c>
      <c r="G5" s="20"/>
      <c r="H5" s="20"/>
      <c r="I5" s="27"/>
      <c r="J5" s="28" t="s">
        <v>15</v>
      </c>
    </row>
    <row r="6" spans="1:10">
      <c r="A6" s="21"/>
      <c r="B6" s="15">
        <v>2</v>
      </c>
      <c r="C6" s="16" t="s">
        <v>17</v>
      </c>
      <c r="D6" s="17" t="s">
        <v>14</v>
      </c>
      <c r="E6" s="18"/>
      <c r="F6" s="19">
        <v>0</v>
      </c>
      <c r="G6" s="20">
        <f t="shared" si="0"/>
        <v>1</v>
      </c>
      <c r="H6" s="20">
        <f t="shared" si="1"/>
        <v>1</v>
      </c>
      <c r="I6" s="27">
        <f t="shared" si="2"/>
        <v>1200</v>
      </c>
      <c r="J6" s="28"/>
    </row>
    <row r="7" spans="1:10">
      <c r="A7" s="21"/>
      <c r="B7" s="15"/>
      <c r="C7" s="16"/>
      <c r="D7" s="17" t="s">
        <v>16</v>
      </c>
      <c r="E7" s="18"/>
      <c r="F7" s="19">
        <v>1</v>
      </c>
      <c r="G7" s="20"/>
      <c r="H7" s="20"/>
      <c r="I7" s="27"/>
      <c r="J7" s="28" t="s">
        <v>18</v>
      </c>
    </row>
    <row r="8" spans="1:10">
      <c r="A8" s="21"/>
      <c r="B8" s="15">
        <v>3</v>
      </c>
      <c r="C8" s="16" t="s">
        <v>19</v>
      </c>
      <c r="D8" s="17" t="s">
        <v>14</v>
      </c>
      <c r="E8" s="18"/>
      <c r="F8" s="19">
        <v>0</v>
      </c>
      <c r="G8" s="20">
        <f t="shared" si="0"/>
        <v>2</v>
      </c>
      <c r="H8" s="20">
        <f t="shared" si="1"/>
        <v>2</v>
      </c>
      <c r="I8" s="27">
        <f t="shared" si="2"/>
        <v>2400</v>
      </c>
      <c r="J8" s="28"/>
    </row>
    <row r="9" ht="9" customHeight="1" spans="1:10">
      <c r="A9" s="21"/>
      <c r="B9" s="15"/>
      <c r="C9" s="16"/>
      <c r="D9" s="17" t="s">
        <v>16</v>
      </c>
      <c r="E9" s="18"/>
      <c r="F9" s="19">
        <v>2</v>
      </c>
      <c r="G9" s="20"/>
      <c r="H9" s="20"/>
      <c r="I9" s="27"/>
      <c r="J9" s="28" t="s">
        <v>20</v>
      </c>
    </row>
    <row r="10" spans="1:10">
      <c r="A10" s="21"/>
      <c r="B10" s="15">
        <v>4</v>
      </c>
      <c r="C10" s="16" t="s">
        <v>21</v>
      </c>
      <c r="D10" s="17" t="s">
        <v>14</v>
      </c>
      <c r="E10" s="18"/>
      <c r="F10" s="19">
        <v>2</v>
      </c>
      <c r="G10" s="20">
        <f t="shared" ref="G10:G14" si="3">SUM(F10:F11)</f>
        <v>4</v>
      </c>
      <c r="H10" s="20">
        <f t="shared" ref="H10:H14" si="4">SUM(G10:G11)</f>
        <v>4</v>
      </c>
      <c r="I10" s="27">
        <f t="shared" ref="I10:I14" si="5">H10*200*6</f>
        <v>4800</v>
      </c>
      <c r="J10" s="29" t="s">
        <v>22</v>
      </c>
    </row>
    <row r="11" spans="1:10">
      <c r="A11" s="21"/>
      <c r="B11" s="15"/>
      <c r="C11" s="16"/>
      <c r="D11" s="17" t="s">
        <v>16</v>
      </c>
      <c r="E11" s="18"/>
      <c r="F11" s="19">
        <v>2</v>
      </c>
      <c r="G11" s="20"/>
      <c r="H11" s="20"/>
      <c r="I11" s="27"/>
      <c r="J11" s="29" t="s">
        <v>22</v>
      </c>
    </row>
    <row r="12" spans="1:10">
      <c r="A12" s="21"/>
      <c r="B12" s="15">
        <v>5</v>
      </c>
      <c r="C12" s="16" t="s">
        <v>23</v>
      </c>
      <c r="D12" s="17" t="s">
        <v>14</v>
      </c>
      <c r="E12" s="18"/>
      <c r="F12" s="19">
        <v>2</v>
      </c>
      <c r="G12" s="20">
        <f t="shared" si="3"/>
        <v>3</v>
      </c>
      <c r="H12" s="20">
        <f t="shared" si="4"/>
        <v>3</v>
      </c>
      <c r="I12" s="27">
        <f t="shared" si="5"/>
        <v>3600</v>
      </c>
      <c r="J12" s="29" t="s">
        <v>24</v>
      </c>
    </row>
    <row r="13" spans="1:10">
      <c r="A13" s="21"/>
      <c r="B13" s="15"/>
      <c r="C13" s="16"/>
      <c r="D13" s="17" t="s">
        <v>16</v>
      </c>
      <c r="E13" s="18"/>
      <c r="F13" s="19">
        <v>1</v>
      </c>
      <c r="G13" s="20"/>
      <c r="H13" s="20"/>
      <c r="I13" s="27"/>
      <c r="J13" s="29" t="s">
        <v>25</v>
      </c>
    </row>
    <row r="14" spans="1:10">
      <c r="A14" s="21"/>
      <c r="B14" s="15">
        <v>6</v>
      </c>
      <c r="C14" s="16" t="s">
        <v>26</v>
      </c>
      <c r="D14" s="17" t="s">
        <v>14</v>
      </c>
      <c r="E14" s="18"/>
      <c r="F14" s="19">
        <v>2</v>
      </c>
      <c r="G14" s="20">
        <f t="shared" si="3"/>
        <v>4</v>
      </c>
      <c r="H14" s="20">
        <f t="shared" si="4"/>
        <v>4</v>
      </c>
      <c r="I14" s="27">
        <f t="shared" si="5"/>
        <v>4800</v>
      </c>
      <c r="J14" s="29" t="s">
        <v>27</v>
      </c>
    </row>
    <row r="15" spans="1:10">
      <c r="A15" s="21"/>
      <c r="B15" s="15"/>
      <c r="C15" s="16"/>
      <c r="D15" s="17" t="s">
        <v>16</v>
      </c>
      <c r="E15" s="18"/>
      <c r="F15" s="19">
        <v>2</v>
      </c>
      <c r="G15" s="20"/>
      <c r="H15" s="20"/>
      <c r="I15" s="27"/>
      <c r="J15" s="29" t="s">
        <v>28</v>
      </c>
    </row>
    <row r="16" spans="1:10">
      <c r="A16" s="21"/>
      <c r="B16" s="15">
        <v>7</v>
      </c>
      <c r="C16" s="16" t="s">
        <v>29</v>
      </c>
      <c r="D16" s="17" t="s">
        <v>14</v>
      </c>
      <c r="E16" s="18"/>
      <c r="F16" s="19">
        <v>2</v>
      </c>
      <c r="G16" s="20">
        <f>SUM(F16:F17)</f>
        <v>4</v>
      </c>
      <c r="H16" s="20">
        <f>SUM(G16:G17)</f>
        <v>4</v>
      </c>
      <c r="I16" s="27">
        <f t="shared" ref="I16:I20" si="6">H16*200*6</f>
        <v>4800</v>
      </c>
      <c r="J16" s="29" t="s">
        <v>30</v>
      </c>
    </row>
    <row r="17" spans="1:10">
      <c r="A17" s="21"/>
      <c r="B17" s="15"/>
      <c r="C17" s="16"/>
      <c r="D17" s="17" t="s">
        <v>16</v>
      </c>
      <c r="E17" s="18"/>
      <c r="F17" s="19">
        <v>2</v>
      </c>
      <c r="G17" s="20"/>
      <c r="H17" s="20"/>
      <c r="I17" s="27"/>
      <c r="J17" s="29" t="s">
        <v>30</v>
      </c>
    </row>
    <row r="18" spans="1:10">
      <c r="A18" s="21"/>
      <c r="B18" s="15">
        <v>8</v>
      </c>
      <c r="C18" s="16" t="s">
        <v>31</v>
      </c>
      <c r="D18" s="17" t="s">
        <v>14</v>
      </c>
      <c r="E18" s="18"/>
      <c r="F18" s="19">
        <v>1</v>
      </c>
      <c r="G18" s="20">
        <f>SUM(F18:F19)</f>
        <v>1</v>
      </c>
      <c r="H18" s="20">
        <f>SUM(G18:G19)</f>
        <v>1</v>
      </c>
      <c r="I18" s="27">
        <f t="shared" si="6"/>
        <v>1200</v>
      </c>
      <c r="J18" s="30" t="s">
        <v>32</v>
      </c>
    </row>
    <row r="19" spans="1:10">
      <c r="A19" s="21"/>
      <c r="B19" s="15"/>
      <c r="C19" s="16"/>
      <c r="D19" s="17" t="s">
        <v>16</v>
      </c>
      <c r="E19" s="18"/>
      <c r="F19" s="19">
        <v>0</v>
      </c>
      <c r="G19" s="20"/>
      <c r="H19" s="20"/>
      <c r="I19" s="27"/>
      <c r="J19" s="30"/>
    </row>
    <row r="20" spans="1:10">
      <c r="A20" s="21"/>
      <c r="B20" s="15">
        <v>9</v>
      </c>
      <c r="C20" s="16" t="s">
        <v>33</v>
      </c>
      <c r="D20" s="17" t="s">
        <v>14</v>
      </c>
      <c r="E20" s="18"/>
      <c r="F20" s="19">
        <v>2</v>
      </c>
      <c r="G20" s="20">
        <v>4</v>
      </c>
      <c r="H20" s="20">
        <v>4</v>
      </c>
      <c r="I20" s="27">
        <f t="shared" si="6"/>
        <v>4800</v>
      </c>
      <c r="J20" s="30" t="s">
        <v>34</v>
      </c>
    </row>
    <row r="21" spans="1:10">
      <c r="A21" s="21"/>
      <c r="B21" s="15"/>
      <c r="C21" s="16"/>
      <c r="D21" s="17" t="s">
        <v>16</v>
      </c>
      <c r="E21" s="18"/>
      <c r="F21" s="19">
        <v>2</v>
      </c>
      <c r="G21" s="20"/>
      <c r="H21" s="20"/>
      <c r="I21" s="27"/>
      <c r="J21" s="30" t="s">
        <v>34</v>
      </c>
    </row>
    <row r="22" spans="1:10">
      <c r="A22" s="21"/>
      <c r="B22" s="15">
        <v>10</v>
      </c>
      <c r="C22" s="16" t="s">
        <v>35</v>
      </c>
      <c r="D22" s="17" t="s">
        <v>14</v>
      </c>
      <c r="E22" s="18"/>
      <c r="F22" s="19">
        <v>2</v>
      </c>
      <c r="G22" s="20">
        <v>2</v>
      </c>
      <c r="H22" s="20">
        <v>2</v>
      </c>
      <c r="I22" s="27">
        <f t="shared" ref="I22:I26" si="7">H22*200*6</f>
        <v>2400</v>
      </c>
      <c r="J22" s="30" t="s">
        <v>36</v>
      </c>
    </row>
    <row r="23" spans="1:10">
      <c r="A23" s="21"/>
      <c r="B23" s="15"/>
      <c r="C23" s="16"/>
      <c r="D23" s="17" t="s">
        <v>16</v>
      </c>
      <c r="E23" s="18"/>
      <c r="F23" s="19">
        <v>0</v>
      </c>
      <c r="G23" s="20"/>
      <c r="H23" s="20"/>
      <c r="I23" s="27"/>
      <c r="J23" s="30"/>
    </row>
    <row r="24" spans="1:10">
      <c r="A24" s="21"/>
      <c r="B24" s="15">
        <v>11</v>
      </c>
      <c r="C24" s="16" t="s">
        <v>37</v>
      </c>
      <c r="D24" s="17" t="s">
        <v>14</v>
      </c>
      <c r="E24" s="18"/>
      <c r="F24" s="19">
        <v>2</v>
      </c>
      <c r="G24" s="20">
        <f>SUM(F24:F25)</f>
        <v>4</v>
      </c>
      <c r="H24" s="20">
        <f t="shared" ref="H24:H28" si="8">SUM(G24:G25)</f>
        <v>4</v>
      </c>
      <c r="I24" s="27">
        <f t="shared" si="7"/>
        <v>4800</v>
      </c>
      <c r="J24" s="30" t="s">
        <v>38</v>
      </c>
    </row>
    <row r="25" spans="1:10">
      <c r="A25" s="21"/>
      <c r="B25" s="15"/>
      <c r="C25" s="16"/>
      <c r="D25" s="17" t="s">
        <v>16</v>
      </c>
      <c r="E25" s="18"/>
      <c r="F25" s="19">
        <v>2</v>
      </c>
      <c r="G25" s="20"/>
      <c r="H25" s="20"/>
      <c r="I25" s="27"/>
      <c r="J25" s="30" t="s">
        <v>38</v>
      </c>
    </row>
    <row r="26" spans="1:10">
      <c r="A26" s="21"/>
      <c r="B26" s="15">
        <v>12</v>
      </c>
      <c r="C26" s="16" t="s">
        <v>39</v>
      </c>
      <c r="D26" s="17" t="s">
        <v>14</v>
      </c>
      <c r="E26" s="18"/>
      <c r="F26" s="19">
        <v>0</v>
      </c>
      <c r="G26" s="20">
        <v>2</v>
      </c>
      <c r="H26" s="20">
        <f t="shared" si="8"/>
        <v>2</v>
      </c>
      <c r="I26" s="27">
        <f t="shared" si="7"/>
        <v>2400</v>
      </c>
      <c r="J26" s="29"/>
    </row>
    <row r="27" spans="1:10">
      <c r="A27" s="21"/>
      <c r="B27" s="15"/>
      <c r="C27" s="16"/>
      <c r="D27" s="17" t="s">
        <v>16</v>
      </c>
      <c r="E27" s="18"/>
      <c r="F27" s="19">
        <v>2</v>
      </c>
      <c r="G27" s="20"/>
      <c r="H27" s="20"/>
      <c r="I27" s="27"/>
      <c r="J27" s="30" t="s">
        <v>40</v>
      </c>
    </row>
    <row r="28" spans="1:10">
      <c r="A28" s="21"/>
      <c r="B28" s="15">
        <v>13</v>
      </c>
      <c r="C28" s="16" t="s">
        <v>41</v>
      </c>
      <c r="D28" s="17" t="s">
        <v>14</v>
      </c>
      <c r="E28" s="18"/>
      <c r="F28" s="19">
        <v>2</v>
      </c>
      <c r="G28" s="20">
        <v>4</v>
      </c>
      <c r="H28" s="20">
        <f t="shared" si="8"/>
        <v>4</v>
      </c>
      <c r="I28" s="27">
        <f t="shared" ref="I28:I32" si="9">H28*200*6</f>
        <v>4800</v>
      </c>
      <c r="J28" s="29" t="s">
        <v>42</v>
      </c>
    </row>
    <row r="29" spans="1:10">
      <c r="A29" s="21"/>
      <c r="B29" s="15"/>
      <c r="C29" s="16"/>
      <c r="D29" s="17" t="s">
        <v>16</v>
      </c>
      <c r="E29" s="18"/>
      <c r="F29" s="19">
        <v>2</v>
      </c>
      <c r="G29" s="20"/>
      <c r="H29" s="20"/>
      <c r="I29" s="27"/>
      <c r="J29" s="30" t="s">
        <v>42</v>
      </c>
    </row>
    <row r="30" spans="1:10">
      <c r="A30" s="21"/>
      <c r="B30" s="15">
        <v>14</v>
      </c>
      <c r="C30" s="16" t="s">
        <v>43</v>
      </c>
      <c r="D30" s="17" t="s">
        <v>14</v>
      </c>
      <c r="E30" s="18"/>
      <c r="F30" s="19">
        <v>0</v>
      </c>
      <c r="G30" s="20">
        <f>SUM(F30:F31)</f>
        <v>2</v>
      </c>
      <c r="H30" s="20">
        <f>SUM(G30:G31)</f>
        <v>2</v>
      </c>
      <c r="I30" s="27">
        <f t="shared" si="9"/>
        <v>2400</v>
      </c>
      <c r="J30" s="30"/>
    </row>
    <row r="31" spans="1:10">
      <c r="A31" s="21"/>
      <c r="B31" s="15"/>
      <c r="C31" s="16"/>
      <c r="D31" s="17" t="s">
        <v>16</v>
      </c>
      <c r="E31" s="18"/>
      <c r="F31" s="19">
        <v>2</v>
      </c>
      <c r="G31" s="20"/>
      <c r="H31" s="20"/>
      <c r="I31" s="27"/>
      <c r="J31" s="30" t="s">
        <v>44</v>
      </c>
    </row>
    <row r="32" spans="1:10">
      <c r="A32" s="21"/>
      <c r="B32" s="15">
        <v>15</v>
      </c>
      <c r="C32" s="16" t="s">
        <v>45</v>
      </c>
      <c r="D32" s="17" t="s">
        <v>14</v>
      </c>
      <c r="E32" s="18"/>
      <c r="F32" s="19">
        <v>1</v>
      </c>
      <c r="G32" s="20">
        <v>2</v>
      </c>
      <c r="H32" s="20">
        <v>2</v>
      </c>
      <c r="I32" s="27">
        <f t="shared" si="9"/>
        <v>2400</v>
      </c>
      <c r="J32" s="30" t="s">
        <v>46</v>
      </c>
    </row>
    <row r="33" spans="1:10">
      <c r="A33" s="21"/>
      <c r="B33" s="15"/>
      <c r="C33" s="16"/>
      <c r="D33" s="17" t="s">
        <v>16</v>
      </c>
      <c r="E33" s="18"/>
      <c r="F33" s="19">
        <v>1</v>
      </c>
      <c r="G33" s="20"/>
      <c r="H33" s="20"/>
      <c r="I33" s="27"/>
      <c r="J33" s="30" t="s">
        <v>46</v>
      </c>
    </row>
    <row r="34" spans="1:10">
      <c r="A34" s="21"/>
      <c r="B34" s="15">
        <v>16</v>
      </c>
      <c r="C34" s="16" t="s">
        <v>47</v>
      </c>
      <c r="D34" s="17" t="s">
        <v>14</v>
      </c>
      <c r="E34" s="18"/>
      <c r="F34" s="19">
        <v>2</v>
      </c>
      <c r="G34" s="20">
        <v>4</v>
      </c>
      <c r="H34" s="20">
        <f t="shared" ref="H34:H38" si="10">SUM(G34:G35)</f>
        <v>4</v>
      </c>
      <c r="I34" s="27">
        <f t="shared" ref="I34:I38" si="11">H34*200*6</f>
        <v>4800</v>
      </c>
      <c r="J34" s="30" t="s">
        <v>48</v>
      </c>
    </row>
    <row r="35" spans="1:10">
      <c r="A35" s="21"/>
      <c r="B35" s="15"/>
      <c r="C35" s="16"/>
      <c r="D35" s="17" t="s">
        <v>16</v>
      </c>
      <c r="E35" s="18"/>
      <c r="F35" s="19">
        <v>2</v>
      </c>
      <c r="G35" s="20"/>
      <c r="H35" s="20"/>
      <c r="I35" s="27"/>
      <c r="J35" s="30" t="s">
        <v>48</v>
      </c>
    </row>
    <row r="36" spans="1:10">
      <c r="A36" s="21"/>
      <c r="B36" s="15">
        <v>17</v>
      </c>
      <c r="C36" s="16" t="s">
        <v>49</v>
      </c>
      <c r="D36" s="17" t="s">
        <v>14</v>
      </c>
      <c r="E36" s="18"/>
      <c r="F36" s="19">
        <v>1</v>
      </c>
      <c r="G36" s="20">
        <v>2</v>
      </c>
      <c r="H36" s="20">
        <f t="shared" si="10"/>
        <v>2</v>
      </c>
      <c r="I36" s="27">
        <f t="shared" si="11"/>
        <v>2400</v>
      </c>
      <c r="J36" s="30" t="s">
        <v>50</v>
      </c>
    </row>
    <row r="37" spans="1:10">
      <c r="A37" s="22"/>
      <c r="B37" s="15"/>
      <c r="C37" s="16"/>
      <c r="D37" s="17" t="s">
        <v>16</v>
      </c>
      <c r="E37" s="18"/>
      <c r="F37" s="19">
        <v>1</v>
      </c>
      <c r="G37" s="20"/>
      <c r="H37" s="20"/>
      <c r="I37" s="27"/>
      <c r="J37" s="30" t="s">
        <v>50</v>
      </c>
    </row>
    <row r="38" spans="1:10">
      <c r="A38" s="3" t="s">
        <v>51</v>
      </c>
      <c r="B38" s="15">
        <v>18</v>
      </c>
      <c r="C38" s="16" t="s">
        <v>52</v>
      </c>
      <c r="D38" s="17" t="s">
        <v>14</v>
      </c>
      <c r="E38" s="23"/>
      <c r="F38" s="19">
        <v>0</v>
      </c>
      <c r="G38" s="24">
        <f t="shared" ref="G38:G42" si="12">SUM(F38:F39)</f>
        <v>1</v>
      </c>
      <c r="H38" s="24">
        <f t="shared" si="10"/>
        <v>1</v>
      </c>
      <c r="I38" s="27">
        <f t="shared" si="11"/>
        <v>1200</v>
      </c>
      <c r="J38" s="29"/>
    </row>
    <row r="39" spans="1:10">
      <c r="A39" s="25"/>
      <c r="B39" s="15"/>
      <c r="C39" s="16"/>
      <c r="D39" s="17" t="s">
        <v>16</v>
      </c>
      <c r="E39" s="18"/>
      <c r="F39" s="19">
        <v>1</v>
      </c>
      <c r="G39" s="24"/>
      <c r="H39" s="24"/>
      <c r="I39" s="27"/>
      <c r="J39" s="29" t="s">
        <v>53</v>
      </c>
    </row>
    <row r="40" spans="1:10">
      <c r="A40" s="25"/>
      <c r="B40" s="15">
        <v>19</v>
      </c>
      <c r="C40" s="16" t="s">
        <v>54</v>
      </c>
      <c r="D40" s="17" t="s">
        <v>14</v>
      </c>
      <c r="E40" s="23"/>
      <c r="F40" s="19">
        <v>2</v>
      </c>
      <c r="G40" s="24">
        <f t="shared" si="12"/>
        <v>4</v>
      </c>
      <c r="H40" s="24">
        <f t="shared" ref="H40:H44" si="13">SUM(G40:G41)</f>
        <v>4</v>
      </c>
      <c r="I40" s="27">
        <f t="shared" ref="I40:I44" si="14">H40*200*6</f>
        <v>4800</v>
      </c>
      <c r="J40" s="29" t="s">
        <v>55</v>
      </c>
    </row>
    <row r="41" spans="1:10">
      <c r="A41" s="25"/>
      <c r="B41" s="15"/>
      <c r="C41" s="16"/>
      <c r="D41" s="17" t="s">
        <v>16</v>
      </c>
      <c r="E41" s="18"/>
      <c r="F41" s="19">
        <v>2</v>
      </c>
      <c r="G41" s="24"/>
      <c r="H41" s="24"/>
      <c r="I41" s="27"/>
      <c r="J41" s="29" t="s">
        <v>55</v>
      </c>
    </row>
    <row r="42" spans="1:10">
      <c r="A42" s="25"/>
      <c r="B42" s="15">
        <v>20</v>
      </c>
      <c r="C42" s="16" t="s">
        <v>56</v>
      </c>
      <c r="D42" s="17" t="s">
        <v>14</v>
      </c>
      <c r="E42" s="18"/>
      <c r="F42" s="19">
        <v>2</v>
      </c>
      <c r="G42" s="24">
        <f t="shared" si="12"/>
        <v>3</v>
      </c>
      <c r="H42" s="24">
        <f t="shared" si="13"/>
        <v>3</v>
      </c>
      <c r="I42" s="27">
        <f t="shared" si="14"/>
        <v>3600</v>
      </c>
      <c r="J42" s="29" t="s">
        <v>57</v>
      </c>
    </row>
    <row r="43" spans="1:10">
      <c r="A43" s="25"/>
      <c r="B43" s="15"/>
      <c r="C43" s="16"/>
      <c r="D43" s="17" t="s">
        <v>16</v>
      </c>
      <c r="E43" s="18"/>
      <c r="F43" s="19">
        <v>1</v>
      </c>
      <c r="G43" s="24"/>
      <c r="H43" s="24"/>
      <c r="I43" s="27"/>
      <c r="J43" s="29" t="s">
        <v>58</v>
      </c>
    </row>
    <row r="44" spans="1:10">
      <c r="A44" s="25"/>
      <c r="B44" s="15">
        <v>21</v>
      </c>
      <c r="C44" s="16" t="s">
        <v>59</v>
      </c>
      <c r="D44" s="17" t="s">
        <v>14</v>
      </c>
      <c r="E44" s="18"/>
      <c r="F44" s="19">
        <v>2</v>
      </c>
      <c r="G44" s="24">
        <f>SUM(F44:F45)</f>
        <v>3</v>
      </c>
      <c r="H44" s="24">
        <f t="shared" si="13"/>
        <v>3</v>
      </c>
      <c r="I44" s="27">
        <f t="shared" si="14"/>
        <v>3600</v>
      </c>
      <c r="J44" s="29" t="s">
        <v>60</v>
      </c>
    </row>
    <row r="45" spans="1:10">
      <c r="A45" s="25"/>
      <c r="B45" s="15"/>
      <c r="C45" s="16"/>
      <c r="D45" s="17" t="s">
        <v>16</v>
      </c>
      <c r="E45" s="18"/>
      <c r="F45" s="19">
        <v>1</v>
      </c>
      <c r="G45" s="24"/>
      <c r="H45" s="24"/>
      <c r="I45" s="27"/>
      <c r="J45" s="29" t="s">
        <v>61</v>
      </c>
    </row>
    <row r="46" spans="1:10">
      <c r="A46" s="25"/>
      <c r="B46" s="15">
        <v>22</v>
      </c>
      <c r="C46" s="16" t="s">
        <v>62</v>
      </c>
      <c r="D46" s="17" t="s">
        <v>14</v>
      </c>
      <c r="E46" s="18"/>
      <c r="F46" s="19">
        <v>2</v>
      </c>
      <c r="G46" s="24">
        <f>SUM(F46:F47)</f>
        <v>4</v>
      </c>
      <c r="H46" s="24">
        <f>SUM(G46:G47)</f>
        <v>4</v>
      </c>
      <c r="I46" s="27">
        <f>H46*200*6</f>
        <v>4800</v>
      </c>
      <c r="J46" s="29" t="s">
        <v>63</v>
      </c>
    </row>
    <row r="47" spans="1:10">
      <c r="A47" s="25"/>
      <c r="B47" s="15"/>
      <c r="C47" s="16"/>
      <c r="D47" s="17" t="s">
        <v>16</v>
      </c>
      <c r="E47" s="18"/>
      <c r="F47" s="19">
        <v>2</v>
      </c>
      <c r="G47" s="24"/>
      <c r="H47" s="24"/>
      <c r="I47" s="27"/>
      <c r="J47" s="29" t="s">
        <v>63</v>
      </c>
    </row>
    <row r="48" spans="1:10">
      <c r="A48" s="25"/>
      <c r="B48" s="15">
        <v>23</v>
      </c>
      <c r="C48" s="16" t="s">
        <v>64</v>
      </c>
      <c r="D48" s="17" t="s">
        <v>14</v>
      </c>
      <c r="E48" s="18"/>
      <c r="F48" s="19">
        <v>1</v>
      </c>
      <c r="G48" s="24">
        <v>2</v>
      </c>
      <c r="H48" s="24">
        <f t="shared" ref="H48:H52" si="15">SUM(G48:G49)</f>
        <v>2</v>
      </c>
      <c r="I48" s="27">
        <f t="shared" ref="I48:I52" si="16">H48*200*6</f>
        <v>2400</v>
      </c>
      <c r="J48" s="29" t="s">
        <v>65</v>
      </c>
    </row>
    <row r="49" spans="1:10">
      <c r="A49" s="25"/>
      <c r="B49" s="15"/>
      <c r="C49" s="16"/>
      <c r="D49" s="17" t="s">
        <v>16</v>
      </c>
      <c r="E49" s="18"/>
      <c r="F49" s="19">
        <v>1</v>
      </c>
      <c r="G49" s="24"/>
      <c r="H49" s="24"/>
      <c r="I49" s="27"/>
      <c r="J49" s="29" t="s">
        <v>65</v>
      </c>
    </row>
    <row r="50" spans="1:10">
      <c r="A50" s="21" t="s">
        <v>66</v>
      </c>
      <c r="B50" s="15">
        <v>24</v>
      </c>
      <c r="C50" s="16" t="s">
        <v>67</v>
      </c>
      <c r="D50" s="17" t="s">
        <v>14</v>
      </c>
      <c r="E50" s="23"/>
      <c r="F50" s="19">
        <v>1</v>
      </c>
      <c r="G50" s="20">
        <f t="shared" ref="G50:G54" si="17">SUM(F50:F51)</f>
        <v>2</v>
      </c>
      <c r="H50" s="20">
        <f t="shared" si="15"/>
        <v>2</v>
      </c>
      <c r="I50" s="27">
        <f t="shared" si="16"/>
        <v>2400</v>
      </c>
      <c r="J50" s="29" t="s">
        <v>68</v>
      </c>
    </row>
    <row r="51" spans="1:10">
      <c r="A51" s="21"/>
      <c r="B51" s="15"/>
      <c r="C51" s="16"/>
      <c r="D51" s="17" t="s">
        <v>16</v>
      </c>
      <c r="E51" s="18"/>
      <c r="F51" s="19">
        <v>1</v>
      </c>
      <c r="G51" s="20"/>
      <c r="H51" s="20"/>
      <c r="I51" s="27"/>
      <c r="J51" s="29" t="s">
        <v>68</v>
      </c>
    </row>
    <row r="52" spans="1:10">
      <c r="A52" s="21"/>
      <c r="B52" s="15">
        <v>25</v>
      </c>
      <c r="C52" s="16" t="s">
        <v>69</v>
      </c>
      <c r="D52" s="17" t="s">
        <v>14</v>
      </c>
      <c r="E52" s="18"/>
      <c r="F52" s="19">
        <v>2</v>
      </c>
      <c r="G52" s="20">
        <f t="shared" si="17"/>
        <v>4</v>
      </c>
      <c r="H52" s="20">
        <f t="shared" si="15"/>
        <v>4</v>
      </c>
      <c r="I52" s="27">
        <f t="shared" si="16"/>
        <v>4800</v>
      </c>
      <c r="J52" s="29" t="s">
        <v>70</v>
      </c>
    </row>
    <row r="53" spans="1:10">
      <c r="A53" s="21"/>
      <c r="B53" s="15"/>
      <c r="C53" s="16"/>
      <c r="D53" s="17" t="s">
        <v>16</v>
      </c>
      <c r="E53" s="18"/>
      <c r="F53" s="19">
        <v>2</v>
      </c>
      <c r="G53" s="20"/>
      <c r="H53" s="20"/>
      <c r="I53" s="27"/>
      <c r="J53" s="29" t="s">
        <v>70</v>
      </c>
    </row>
    <row r="54" spans="1:10">
      <c r="A54" s="21"/>
      <c r="B54" s="15">
        <v>26</v>
      </c>
      <c r="C54" s="16" t="s">
        <v>71</v>
      </c>
      <c r="D54" s="17" t="s">
        <v>14</v>
      </c>
      <c r="E54" s="18"/>
      <c r="F54" s="19">
        <v>2</v>
      </c>
      <c r="G54" s="20">
        <f t="shared" si="17"/>
        <v>2</v>
      </c>
      <c r="H54" s="20">
        <f t="shared" ref="H54:H58" si="18">SUM(G54:G55)</f>
        <v>2</v>
      </c>
      <c r="I54" s="27">
        <f t="shared" ref="I54:I58" si="19">H54*200*6</f>
        <v>2400</v>
      </c>
      <c r="J54" s="29" t="s">
        <v>72</v>
      </c>
    </row>
    <row r="55" spans="1:10">
      <c r="A55" s="21"/>
      <c r="B55" s="15"/>
      <c r="C55" s="16"/>
      <c r="D55" s="17" t="s">
        <v>16</v>
      </c>
      <c r="E55" s="18"/>
      <c r="F55" s="19">
        <v>0</v>
      </c>
      <c r="G55" s="20"/>
      <c r="H55" s="20"/>
      <c r="I55" s="27"/>
      <c r="J55" s="29"/>
    </row>
    <row r="56" spans="1:10">
      <c r="A56" s="21"/>
      <c r="B56" s="15">
        <v>27</v>
      </c>
      <c r="C56" s="16" t="s">
        <v>73</v>
      </c>
      <c r="D56" s="17" t="s">
        <v>14</v>
      </c>
      <c r="E56" s="18"/>
      <c r="F56" s="19">
        <v>1</v>
      </c>
      <c r="G56" s="20">
        <f t="shared" ref="G56:G60" si="20">SUM(F56:F57)</f>
        <v>1</v>
      </c>
      <c r="H56" s="20">
        <f t="shared" si="18"/>
        <v>1</v>
      </c>
      <c r="I56" s="27">
        <f t="shared" si="19"/>
        <v>1200</v>
      </c>
      <c r="J56" s="29" t="s">
        <v>74</v>
      </c>
    </row>
    <row r="57" spans="1:10">
      <c r="A57" s="21"/>
      <c r="B57" s="15"/>
      <c r="C57" s="16"/>
      <c r="D57" s="17" t="s">
        <v>16</v>
      </c>
      <c r="E57" s="18"/>
      <c r="F57" s="19">
        <v>0</v>
      </c>
      <c r="G57" s="20"/>
      <c r="H57" s="20"/>
      <c r="I57" s="27"/>
      <c r="J57" s="29"/>
    </row>
    <row r="58" spans="1:10">
      <c r="A58" s="21"/>
      <c r="B58" s="15">
        <v>28</v>
      </c>
      <c r="C58" s="16" t="s">
        <v>75</v>
      </c>
      <c r="D58" s="17" t="s">
        <v>14</v>
      </c>
      <c r="E58" s="23"/>
      <c r="F58" s="19">
        <v>0</v>
      </c>
      <c r="G58" s="20">
        <f t="shared" si="20"/>
        <v>1</v>
      </c>
      <c r="H58" s="20">
        <f t="shared" si="18"/>
        <v>1</v>
      </c>
      <c r="I58" s="27">
        <f t="shared" si="19"/>
        <v>1200</v>
      </c>
      <c r="J58" s="29"/>
    </row>
    <row r="59" spans="1:10">
      <c r="A59" s="21"/>
      <c r="B59" s="15"/>
      <c r="C59" s="16"/>
      <c r="D59" s="17" t="s">
        <v>16</v>
      </c>
      <c r="E59" s="18"/>
      <c r="F59" s="19">
        <v>1</v>
      </c>
      <c r="G59" s="20"/>
      <c r="H59" s="20"/>
      <c r="I59" s="27"/>
      <c r="J59" s="29" t="s">
        <v>76</v>
      </c>
    </row>
    <row r="60" spans="1:10">
      <c r="A60" s="21"/>
      <c r="B60" s="15">
        <v>29</v>
      </c>
      <c r="C60" s="16" t="s">
        <v>77</v>
      </c>
      <c r="D60" s="17" t="s">
        <v>14</v>
      </c>
      <c r="E60" s="18"/>
      <c r="F60" s="19">
        <v>2</v>
      </c>
      <c r="G60" s="20">
        <f t="shared" si="20"/>
        <v>4</v>
      </c>
      <c r="H60" s="20">
        <f>SUM(G60:G61)</f>
        <v>4</v>
      </c>
      <c r="I60" s="27">
        <f t="shared" ref="I60:I64" si="21">H60*200*6</f>
        <v>4800</v>
      </c>
      <c r="J60" s="29" t="s">
        <v>78</v>
      </c>
    </row>
    <row r="61" spans="1:10">
      <c r="A61" s="21"/>
      <c r="B61" s="15"/>
      <c r="C61" s="16"/>
      <c r="D61" s="17" t="s">
        <v>16</v>
      </c>
      <c r="E61" s="18"/>
      <c r="F61" s="19">
        <v>2</v>
      </c>
      <c r="G61" s="20"/>
      <c r="H61" s="20"/>
      <c r="I61" s="27"/>
      <c r="J61" s="29" t="s">
        <v>78</v>
      </c>
    </row>
    <row r="62" spans="1:10">
      <c r="A62" s="21"/>
      <c r="B62" s="15">
        <v>31</v>
      </c>
      <c r="C62" s="16" t="s">
        <v>79</v>
      </c>
      <c r="D62" s="17" t="s">
        <v>14</v>
      </c>
      <c r="E62" s="18"/>
      <c r="F62" s="19">
        <v>2</v>
      </c>
      <c r="G62" s="20">
        <v>4</v>
      </c>
      <c r="H62" s="20">
        <v>4</v>
      </c>
      <c r="I62" s="27">
        <f t="shared" si="21"/>
        <v>4800</v>
      </c>
      <c r="J62" s="29" t="s">
        <v>80</v>
      </c>
    </row>
    <row r="63" spans="1:10">
      <c r="A63" s="21"/>
      <c r="B63" s="15"/>
      <c r="C63" s="16"/>
      <c r="D63" s="17" t="s">
        <v>16</v>
      </c>
      <c r="E63" s="18"/>
      <c r="F63" s="19">
        <v>2</v>
      </c>
      <c r="G63" s="20"/>
      <c r="H63" s="20"/>
      <c r="I63" s="27"/>
      <c r="J63" s="29" t="s">
        <v>80</v>
      </c>
    </row>
    <row r="64" spans="1:10">
      <c r="A64" s="21"/>
      <c r="B64" s="15">
        <v>32</v>
      </c>
      <c r="C64" s="16" t="s">
        <v>81</v>
      </c>
      <c r="D64" s="17" t="s">
        <v>14</v>
      </c>
      <c r="E64" s="18"/>
      <c r="F64" s="19">
        <v>2</v>
      </c>
      <c r="G64" s="20">
        <v>4</v>
      </c>
      <c r="H64" s="20">
        <v>4</v>
      </c>
      <c r="I64" s="27">
        <f t="shared" si="21"/>
        <v>4800</v>
      </c>
      <c r="J64" s="29" t="s">
        <v>82</v>
      </c>
    </row>
    <row r="65" spans="1:10">
      <c r="A65" s="21"/>
      <c r="B65" s="15"/>
      <c r="C65" s="16"/>
      <c r="D65" s="17" t="s">
        <v>16</v>
      </c>
      <c r="E65" s="18"/>
      <c r="F65" s="19">
        <v>2</v>
      </c>
      <c r="G65" s="20"/>
      <c r="H65" s="20"/>
      <c r="I65" s="27"/>
      <c r="J65" s="29" t="s">
        <v>82</v>
      </c>
    </row>
    <row r="66" spans="1:10">
      <c r="A66" s="21"/>
      <c r="B66" s="15">
        <v>33</v>
      </c>
      <c r="C66" s="16" t="s">
        <v>83</v>
      </c>
      <c r="D66" s="17" t="s">
        <v>14</v>
      </c>
      <c r="E66" s="18"/>
      <c r="F66" s="19">
        <v>0</v>
      </c>
      <c r="G66" s="20">
        <v>1</v>
      </c>
      <c r="H66" s="20">
        <v>1</v>
      </c>
      <c r="I66" s="27">
        <f t="shared" ref="I66:I70" si="22">H66*200*6</f>
        <v>1200</v>
      </c>
      <c r="J66" s="29"/>
    </row>
    <row r="67" spans="1:10">
      <c r="A67" s="21"/>
      <c r="B67" s="15"/>
      <c r="C67" s="16"/>
      <c r="D67" s="17" t="s">
        <v>16</v>
      </c>
      <c r="E67" s="18"/>
      <c r="F67" s="19">
        <v>1</v>
      </c>
      <c r="G67" s="20"/>
      <c r="H67" s="20"/>
      <c r="I67" s="27"/>
      <c r="J67" s="29" t="s">
        <v>84</v>
      </c>
    </row>
    <row r="68" spans="1:10">
      <c r="A68" s="21"/>
      <c r="B68" s="15">
        <v>34</v>
      </c>
      <c r="C68" s="16" t="s">
        <v>85</v>
      </c>
      <c r="D68" s="17" t="s">
        <v>14</v>
      </c>
      <c r="E68" s="23"/>
      <c r="F68" s="19">
        <v>3</v>
      </c>
      <c r="G68" s="20">
        <v>5</v>
      </c>
      <c r="H68" s="20">
        <v>5</v>
      </c>
      <c r="I68" s="27">
        <f t="shared" si="22"/>
        <v>6000</v>
      </c>
      <c r="J68" s="29" t="s">
        <v>86</v>
      </c>
    </row>
    <row r="69" spans="1:10">
      <c r="A69" s="21"/>
      <c r="B69" s="15"/>
      <c r="C69" s="16"/>
      <c r="D69" s="17" t="s">
        <v>16</v>
      </c>
      <c r="E69" s="18"/>
      <c r="F69" s="19">
        <v>2</v>
      </c>
      <c r="G69" s="20"/>
      <c r="H69" s="20"/>
      <c r="I69" s="27"/>
      <c r="J69" s="29" t="s">
        <v>87</v>
      </c>
    </row>
    <row r="70" spans="1:10">
      <c r="A70" s="21" t="s">
        <v>88</v>
      </c>
      <c r="B70" s="15">
        <v>35</v>
      </c>
      <c r="C70" s="16" t="s">
        <v>89</v>
      </c>
      <c r="D70" s="17" t="s">
        <v>14</v>
      </c>
      <c r="E70" s="23"/>
      <c r="F70" s="19">
        <v>2</v>
      </c>
      <c r="G70" s="20">
        <f t="shared" ref="G70:G74" si="23">SUM(F70:F71)</f>
        <v>3</v>
      </c>
      <c r="H70" s="20">
        <f t="shared" ref="H70:H74" si="24">SUM(G70:G71)</f>
        <v>3</v>
      </c>
      <c r="I70" s="27">
        <f t="shared" si="22"/>
        <v>3600</v>
      </c>
      <c r="J70" s="29" t="s">
        <v>90</v>
      </c>
    </row>
    <row r="71" spans="1:10">
      <c r="A71" s="21"/>
      <c r="B71" s="15"/>
      <c r="C71" s="16"/>
      <c r="D71" s="17" t="s">
        <v>16</v>
      </c>
      <c r="E71" s="18"/>
      <c r="F71" s="19">
        <v>1</v>
      </c>
      <c r="G71" s="20"/>
      <c r="H71" s="20"/>
      <c r="I71" s="27"/>
      <c r="J71" s="29" t="s">
        <v>91</v>
      </c>
    </row>
    <row r="72" spans="1:10">
      <c r="A72" s="21"/>
      <c r="B72" s="15">
        <v>36</v>
      </c>
      <c r="C72" s="16" t="s">
        <v>92</v>
      </c>
      <c r="D72" s="17" t="s">
        <v>14</v>
      </c>
      <c r="E72" s="18"/>
      <c r="F72" s="19">
        <v>1</v>
      </c>
      <c r="G72" s="20">
        <f t="shared" si="23"/>
        <v>2</v>
      </c>
      <c r="H72" s="20">
        <f t="shared" si="24"/>
        <v>2</v>
      </c>
      <c r="I72" s="27">
        <f t="shared" ref="I72:I76" si="25">H72*200*6</f>
        <v>2400</v>
      </c>
      <c r="J72" s="29" t="s">
        <v>93</v>
      </c>
    </row>
    <row r="73" spans="1:10">
      <c r="A73" s="21"/>
      <c r="B73" s="15"/>
      <c r="C73" s="16"/>
      <c r="D73" s="17" t="s">
        <v>16</v>
      </c>
      <c r="E73" s="18"/>
      <c r="F73" s="19">
        <v>1</v>
      </c>
      <c r="G73" s="20"/>
      <c r="H73" s="20"/>
      <c r="I73" s="27"/>
      <c r="J73" s="29" t="s">
        <v>93</v>
      </c>
    </row>
    <row r="74" spans="1:10">
      <c r="A74" s="21"/>
      <c r="B74" s="15">
        <v>37</v>
      </c>
      <c r="C74" s="16" t="s">
        <v>94</v>
      </c>
      <c r="D74" s="17" t="s">
        <v>14</v>
      </c>
      <c r="E74" s="23"/>
      <c r="F74" s="19">
        <v>2</v>
      </c>
      <c r="G74" s="20">
        <f t="shared" si="23"/>
        <v>3</v>
      </c>
      <c r="H74" s="20">
        <f t="shared" si="24"/>
        <v>3</v>
      </c>
      <c r="I74" s="27">
        <f t="shared" si="25"/>
        <v>3600</v>
      </c>
      <c r="J74" s="29" t="s">
        <v>95</v>
      </c>
    </row>
    <row r="75" spans="1:10">
      <c r="A75" s="21"/>
      <c r="B75" s="15"/>
      <c r="C75" s="16"/>
      <c r="D75" s="17" t="s">
        <v>16</v>
      </c>
      <c r="E75" s="18"/>
      <c r="F75" s="19">
        <v>1</v>
      </c>
      <c r="G75" s="20"/>
      <c r="H75" s="20"/>
      <c r="I75" s="27"/>
      <c r="J75" s="29" t="s">
        <v>96</v>
      </c>
    </row>
    <row r="76" spans="1:10">
      <c r="A76" s="21"/>
      <c r="B76" s="15">
        <v>38</v>
      </c>
      <c r="C76" s="16" t="s">
        <v>97</v>
      </c>
      <c r="D76" s="17" t="s">
        <v>14</v>
      </c>
      <c r="E76" s="23"/>
      <c r="F76" s="19">
        <v>1</v>
      </c>
      <c r="G76" s="20">
        <f t="shared" ref="G76:G80" si="26">SUM(F76:F77)</f>
        <v>2</v>
      </c>
      <c r="H76" s="20">
        <f t="shared" ref="H76:H80" si="27">SUM(G76:G77)</f>
        <v>2</v>
      </c>
      <c r="I76" s="27">
        <f t="shared" si="25"/>
        <v>2400</v>
      </c>
      <c r="J76" s="29" t="s">
        <v>98</v>
      </c>
    </row>
    <row r="77" spans="1:10">
      <c r="A77" s="21"/>
      <c r="B77" s="15"/>
      <c r="C77" s="16"/>
      <c r="D77" s="17" t="s">
        <v>16</v>
      </c>
      <c r="E77" s="18"/>
      <c r="F77" s="19">
        <v>1</v>
      </c>
      <c r="G77" s="20"/>
      <c r="H77" s="20"/>
      <c r="I77" s="27"/>
      <c r="J77" s="29" t="s">
        <v>99</v>
      </c>
    </row>
    <row r="78" spans="1:10">
      <c r="A78" s="21"/>
      <c r="B78" s="15">
        <v>39</v>
      </c>
      <c r="C78" s="16" t="s">
        <v>100</v>
      </c>
      <c r="D78" s="17" t="s">
        <v>14</v>
      </c>
      <c r="E78" s="18"/>
      <c r="F78" s="19">
        <v>0</v>
      </c>
      <c r="G78" s="20">
        <f t="shared" si="26"/>
        <v>1</v>
      </c>
      <c r="H78" s="20">
        <f t="shared" si="27"/>
        <v>1</v>
      </c>
      <c r="I78" s="27">
        <f t="shared" ref="I78:I82" si="28">H78*200*6</f>
        <v>1200</v>
      </c>
      <c r="J78" s="29"/>
    </row>
    <row r="79" spans="1:10">
      <c r="A79" s="21"/>
      <c r="B79" s="15"/>
      <c r="C79" s="16"/>
      <c r="D79" s="17" t="s">
        <v>16</v>
      </c>
      <c r="E79" s="18"/>
      <c r="F79" s="19">
        <v>1</v>
      </c>
      <c r="G79" s="20"/>
      <c r="H79" s="20"/>
      <c r="I79" s="27"/>
      <c r="J79" s="29" t="s">
        <v>101</v>
      </c>
    </row>
    <row r="80" spans="1:10">
      <c r="A80" s="21"/>
      <c r="B80" s="15">
        <v>40</v>
      </c>
      <c r="C80" s="16" t="s">
        <v>102</v>
      </c>
      <c r="D80" s="17" t="s">
        <v>14</v>
      </c>
      <c r="E80" s="23"/>
      <c r="F80" s="19">
        <v>1</v>
      </c>
      <c r="G80" s="20">
        <f t="shared" si="26"/>
        <v>1</v>
      </c>
      <c r="H80" s="20">
        <f t="shared" si="27"/>
        <v>1</v>
      </c>
      <c r="I80" s="27">
        <f t="shared" si="28"/>
        <v>1200</v>
      </c>
      <c r="J80" s="29" t="s">
        <v>103</v>
      </c>
    </row>
    <row r="81" spans="1:10">
      <c r="A81" s="21"/>
      <c r="B81" s="15"/>
      <c r="C81" s="16"/>
      <c r="D81" s="17" t="s">
        <v>16</v>
      </c>
      <c r="E81" s="18"/>
      <c r="F81" s="19">
        <v>0</v>
      </c>
      <c r="G81" s="20"/>
      <c r="H81" s="20"/>
      <c r="I81" s="27"/>
      <c r="J81" s="29"/>
    </row>
    <row r="82" spans="1:10">
      <c r="A82" s="21"/>
      <c r="B82" s="15">
        <v>41</v>
      </c>
      <c r="C82" s="16" t="s">
        <v>104</v>
      </c>
      <c r="D82" s="17" t="s">
        <v>14</v>
      </c>
      <c r="E82" s="18"/>
      <c r="F82" s="19">
        <v>2</v>
      </c>
      <c r="G82" s="20">
        <v>4</v>
      </c>
      <c r="H82" s="20">
        <f>SUM(G82:G83)</f>
        <v>4</v>
      </c>
      <c r="I82" s="27">
        <f t="shared" si="28"/>
        <v>4800</v>
      </c>
      <c r="J82" s="29" t="s">
        <v>105</v>
      </c>
    </row>
    <row r="83" spans="1:10">
      <c r="A83" s="21"/>
      <c r="B83" s="15"/>
      <c r="C83" s="16"/>
      <c r="D83" s="17" t="s">
        <v>16</v>
      </c>
      <c r="E83" s="18"/>
      <c r="F83" s="19">
        <v>2</v>
      </c>
      <c r="G83" s="20"/>
      <c r="H83" s="20"/>
      <c r="I83" s="27"/>
      <c r="J83" s="29" t="s">
        <v>105</v>
      </c>
    </row>
    <row r="84" spans="1:10">
      <c r="A84" s="21"/>
      <c r="B84" s="15">
        <v>42</v>
      </c>
      <c r="C84" s="16" t="s">
        <v>106</v>
      </c>
      <c r="D84" s="17" t="s">
        <v>14</v>
      </c>
      <c r="E84" s="18"/>
      <c r="F84" s="19">
        <v>2</v>
      </c>
      <c r="G84" s="20">
        <v>4</v>
      </c>
      <c r="H84" s="20">
        <f>SUM(G84:G85)</f>
        <v>4</v>
      </c>
      <c r="I84" s="27">
        <f t="shared" ref="I84:I88" si="29">H84*200*6</f>
        <v>4800</v>
      </c>
      <c r="J84" s="29" t="s">
        <v>107</v>
      </c>
    </row>
    <row r="85" spans="1:10">
      <c r="A85" s="21"/>
      <c r="B85" s="15"/>
      <c r="C85" s="16"/>
      <c r="D85" s="17" t="s">
        <v>16</v>
      </c>
      <c r="E85" s="18"/>
      <c r="F85" s="19">
        <v>2</v>
      </c>
      <c r="G85" s="20"/>
      <c r="H85" s="20"/>
      <c r="I85" s="27"/>
      <c r="J85" s="29" t="s">
        <v>107</v>
      </c>
    </row>
    <row r="86" spans="1:10">
      <c r="A86" s="21"/>
      <c r="B86" s="15">
        <v>43</v>
      </c>
      <c r="C86" s="16" t="s">
        <v>108</v>
      </c>
      <c r="D86" s="17" t="s">
        <v>14</v>
      </c>
      <c r="E86" s="18"/>
      <c r="F86" s="19">
        <v>1</v>
      </c>
      <c r="G86" s="20">
        <v>2</v>
      </c>
      <c r="H86" s="20">
        <v>2</v>
      </c>
      <c r="I86" s="27">
        <f t="shared" si="29"/>
        <v>2400</v>
      </c>
      <c r="J86" s="29" t="s">
        <v>109</v>
      </c>
    </row>
    <row r="87" spans="1:10">
      <c r="A87" s="21"/>
      <c r="B87" s="15"/>
      <c r="C87" s="16"/>
      <c r="D87" s="17" t="s">
        <v>16</v>
      </c>
      <c r="E87" s="18"/>
      <c r="F87" s="19">
        <v>1</v>
      </c>
      <c r="G87" s="20"/>
      <c r="H87" s="20"/>
      <c r="I87" s="27"/>
      <c r="J87" s="29" t="s">
        <v>109</v>
      </c>
    </row>
    <row r="88" spans="1:10">
      <c r="A88" s="21"/>
      <c r="B88" s="15">
        <v>44</v>
      </c>
      <c r="C88" s="16" t="s">
        <v>110</v>
      </c>
      <c r="D88" s="17" t="s">
        <v>14</v>
      </c>
      <c r="E88" s="18"/>
      <c r="F88" s="19">
        <v>1</v>
      </c>
      <c r="G88" s="20">
        <v>2</v>
      </c>
      <c r="H88" s="20">
        <v>2</v>
      </c>
      <c r="I88" s="27">
        <f t="shared" si="29"/>
        <v>2400</v>
      </c>
      <c r="J88" s="29" t="s">
        <v>111</v>
      </c>
    </row>
    <row r="89" spans="1:10">
      <c r="A89" s="21"/>
      <c r="B89" s="15"/>
      <c r="C89" s="16"/>
      <c r="D89" s="17" t="s">
        <v>16</v>
      </c>
      <c r="E89" s="18"/>
      <c r="F89" s="19">
        <v>1</v>
      </c>
      <c r="G89" s="20"/>
      <c r="H89" s="20"/>
      <c r="I89" s="27"/>
      <c r="J89" s="29" t="s">
        <v>111</v>
      </c>
    </row>
    <row r="90" spans="1:10">
      <c r="A90" s="21"/>
      <c r="B90" s="15">
        <v>45</v>
      </c>
      <c r="C90" s="16" t="s">
        <v>112</v>
      </c>
      <c r="D90" s="17" t="s">
        <v>14</v>
      </c>
      <c r="E90" s="18"/>
      <c r="F90" s="19">
        <v>0</v>
      </c>
      <c r="G90" s="20">
        <f>SUM(F90:F91)</f>
        <v>1</v>
      </c>
      <c r="H90" s="20">
        <f t="shared" ref="H90:H94" si="30">SUM(G90:G91)</f>
        <v>1</v>
      </c>
      <c r="I90" s="27">
        <f t="shared" ref="I90:I94" si="31">H90*200*6</f>
        <v>1200</v>
      </c>
      <c r="J90" s="29"/>
    </row>
    <row r="91" spans="1:10">
      <c r="A91" s="21"/>
      <c r="B91" s="15"/>
      <c r="C91" s="16"/>
      <c r="D91" s="17" t="s">
        <v>16</v>
      </c>
      <c r="E91" s="18"/>
      <c r="F91" s="19">
        <v>1</v>
      </c>
      <c r="G91" s="20"/>
      <c r="H91" s="20"/>
      <c r="I91" s="27"/>
      <c r="J91" s="29" t="s">
        <v>113</v>
      </c>
    </row>
    <row r="92" spans="1:10">
      <c r="A92" s="21"/>
      <c r="B92" s="15">
        <v>46</v>
      </c>
      <c r="C92" s="16" t="s">
        <v>114</v>
      </c>
      <c r="D92" s="17" t="s">
        <v>14</v>
      </c>
      <c r="E92" s="18"/>
      <c r="F92" s="19">
        <v>1</v>
      </c>
      <c r="G92" s="20">
        <v>2</v>
      </c>
      <c r="H92" s="20">
        <f t="shared" si="30"/>
        <v>2</v>
      </c>
      <c r="I92" s="27">
        <f t="shared" si="31"/>
        <v>2400</v>
      </c>
      <c r="J92" s="29" t="s">
        <v>115</v>
      </c>
    </row>
    <row r="93" spans="1:10">
      <c r="A93" s="21"/>
      <c r="B93" s="15"/>
      <c r="C93" s="16"/>
      <c r="D93" s="17" t="s">
        <v>16</v>
      </c>
      <c r="E93" s="18"/>
      <c r="F93" s="19">
        <v>1</v>
      </c>
      <c r="G93" s="20"/>
      <c r="H93" s="20"/>
      <c r="I93" s="27"/>
      <c r="J93" s="29" t="s">
        <v>115</v>
      </c>
    </row>
    <row r="94" spans="1:10">
      <c r="A94" s="14" t="s">
        <v>116</v>
      </c>
      <c r="B94" s="15">
        <v>47</v>
      </c>
      <c r="C94" s="31" t="s">
        <v>117</v>
      </c>
      <c r="D94" s="17" t="s">
        <v>14</v>
      </c>
      <c r="E94" s="23"/>
      <c r="F94" s="19">
        <v>0</v>
      </c>
      <c r="G94" s="20">
        <f t="shared" ref="G94:G98" si="32">SUM(F94:F95)</f>
        <v>1</v>
      </c>
      <c r="H94" s="20">
        <f t="shared" si="30"/>
        <v>1</v>
      </c>
      <c r="I94" s="27">
        <f t="shared" si="31"/>
        <v>1200</v>
      </c>
      <c r="J94" s="29"/>
    </row>
    <row r="95" spans="1:10">
      <c r="A95" s="21"/>
      <c r="B95" s="15"/>
      <c r="C95" s="32"/>
      <c r="D95" s="17" t="s">
        <v>16</v>
      </c>
      <c r="E95" s="23"/>
      <c r="F95" s="19">
        <v>1</v>
      </c>
      <c r="G95" s="20"/>
      <c r="H95" s="20"/>
      <c r="I95" s="27"/>
      <c r="J95" s="29" t="s">
        <v>118</v>
      </c>
    </row>
    <row r="96" spans="1:10">
      <c r="A96" s="21"/>
      <c r="B96" s="15">
        <v>48</v>
      </c>
      <c r="C96" s="31" t="s">
        <v>119</v>
      </c>
      <c r="D96" s="17" t="s">
        <v>14</v>
      </c>
      <c r="E96" s="18"/>
      <c r="F96" s="19">
        <v>1</v>
      </c>
      <c r="G96" s="20">
        <f t="shared" si="32"/>
        <v>2</v>
      </c>
      <c r="H96" s="20">
        <f t="shared" ref="H96:H100" si="33">SUM(G96:G97)</f>
        <v>2</v>
      </c>
      <c r="I96" s="27">
        <f t="shared" ref="I96:I100" si="34">H96*200*6</f>
        <v>2400</v>
      </c>
      <c r="J96" s="29" t="s">
        <v>120</v>
      </c>
    </row>
    <row r="97" spans="1:10">
      <c r="A97" s="21"/>
      <c r="B97" s="15"/>
      <c r="C97" s="32"/>
      <c r="D97" s="17" t="s">
        <v>16</v>
      </c>
      <c r="E97" s="18"/>
      <c r="F97" s="19">
        <v>1</v>
      </c>
      <c r="G97" s="20"/>
      <c r="H97" s="20"/>
      <c r="I97" s="27"/>
      <c r="J97" s="29" t="s">
        <v>121</v>
      </c>
    </row>
    <row r="98" spans="1:10">
      <c r="A98" s="21"/>
      <c r="B98" s="15">
        <v>49</v>
      </c>
      <c r="C98" s="31" t="s">
        <v>122</v>
      </c>
      <c r="D98" s="17" t="s">
        <v>14</v>
      </c>
      <c r="E98" s="18"/>
      <c r="F98" s="19">
        <v>2</v>
      </c>
      <c r="G98" s="20">
        <f t="shared" si="32"/>
        <v>2</v>
      </c>
      <c r="H98" s="20">
        <f t="shared" si="33"/>
        <v>2</v>
      </c>
      <c r="I98" s="27">
        <f t="shared" si="34"/>
        <v>2400</v>
      </c>
      <c r="J98" s="29" t="s">
        <v>123</v>
      </c>
    </row>
    <row r="99" spans="1:10">
      <c r="A99" s="21"/>
      <c r="B99" s="15"/>
      <c r="C99" s="32"/>
      <c r="D99" s="17" t="s">
        <v>16</v>
      </c>
      <c r="E99" s="18"/>
      <c r="F99" s="19">
        <v>0</v>
      </c>
      <c r="G99" s="20"/>
      <c r="H99" s="20"/>
      <c r="I99" s="27"/>
      <c r="J99" s="29"/>
    </row>
    <row r="100" spans="1:10">
      <c r="A100" s="21"/>
      <c r="B100" s="15">
        <v>50</v>
      </c>
      <c r="C100" s="31" t="s">
        <v>124</v>
      </c>
      <c r="D100" s="17" t="s">
        <v>14</v>
      </c>
      <c r="E100" s="18"/>
      <c r="F100" s="19">
        <v>2</v>
      </c>
      <c r="G100" s="20">
        <f t="shared" ref="G100:G104" si="35">SUM(F100:F101)</f>
        <v>4</v>
      </c>
      <c r="H100" s="20">
        <f t="shared" si="33"/>
        <v>4</v>
      </c>
      <c r="I100" s="27">
        <f t="shared" si="34"/>
        <v>4800</v>
      </c>
      <c r="J100" s="29" t="s">
        <v>125</v>
      </c>
    </row>
    <row r="101" spans="1:10">
      <c r="A101" s="21"/>
      <c r="B101" s="15"/>
      <c r="C101" s="32"/>
      <c r="D101" s="17" t="s">
        <v>16</v>
      </c>
      <c r="E101" s="18"/>
      <c r="F101" s="19">
        <v>2</v>
      </c>
      <c r="G101" s="20"/>
      <c r="H101" s="20"/>
      <c r="I101" s="27"/>
      <c r="J101" s="29" t="s">
        <v>125</v>
      </c>
    </row>
    <row r="102" spans="1:10">
      <c r="A102" s="21"/>
      <c r="B102" s="15">
        <v>51</v>
      </c>
      <c r="C102" s="31" t="s">
        <v>126</v>
      </c>
      <c r="D102" s="17" t="s">
        <v>14</v>
      </c>
      <c r="E102" s="23"/>
      <c r="F102" s="19">
        <v>1</v>
      </c>
      <c r="G102" s="20">
        <f t="shared" si="35"/>
        <v>1</v>
      </c>
      <c r="H102" s="20">
        <f>SUM(G102:G103)</f>
        <v>1</v>
      </c>
      <c r="I102" s="27">
        <f t="shared" ref="I102:I106" si="36">H102*200*6</f>
        <v>1200</v>
      </c>
      <c r="J102" s="29" t="s">
        <v>127</v>
      </c>
    </row>
    <row r="103" spans="1:10">
      <c r="A103" s="21"/>
      <c r="B103" s="15"/>
      <c r="C103" s="32"/>
      <c r="D103" s="17" t="s">
        <v>16</v>
      </c>
      <c r="E103" s="23"/>
      <c r="F103" s="19">
        <v>0</v>
      </c>
      <c r="G103" s="20"/>
      <c r="H103" s="20"/>
      <c r="I103" s="27"/>
      <c r="J103" s="29"/>
    </row>
    <row r="104" spans="1:10">
      <c r="A104" s="21"/>
      <c r="B104" s="15">
        <v>52</v>
      </c>
      <c r="C104" s="16" t="s">
        <v>128</v>
      </c>
      <c r="D104" s="17" t="s">
        <v>14</v>
      </c>
      <c r="E104" s="23"/>
      <c r="F104" s="19">
        <v>2</v>
      </c>
      <c r="G104" s="20">
        <f t="shared" si="35"/>
        <v>4</v>
      </c>
      <c r="H104" s="20">
        <f>SUM(G104:G105)</f>
        <v>4</v>
      </c>
      <c r="I104" s="27">
        <f t="shared" si="36"/>
        <v>4800</v>
      </c>
      <c r="J104" s="29" t="s">
        <v>129</v>
      </c>
    </row>
    <row r="105" spans="1:10">
      <c r="A105" s="21"/>
      <c r="B105" s="15"/>
      <c r="C105" s="16"/>
      <c r="D105" s="17" t="s">
        <v>16</v>
      </c>
      <c r="E105" s="23"/>
      <c r="F105" s="19">
        <v>2</v>
      </c>
      <c r="G105" s="20"/>
      <c r="H105" s="20"/>
      <c r="I105" s="27"/>
      <c r="J105" s="29" t="s">
        <v>129</v>
      </c>
    </row>
    <row r="106" spans="1:10">
      <c r="A106" s="21"/>
      <c r="B106" s="15">
        <v>53</v>
      </c>
      <c r="C106" s="16" t="s">
        <v>130</v>
      </c>
      <c r="D106" s="17" t="s">
        <v>14</v>
      </c>
      <c r="E106" s="23"/>
      <c r="F106" s="19">
        <v>1</v>
      </c>
      <c r="G106" s="20">
        <v>2</v>
      </c>
      <c r="H106" s="20">
        <v>2</v>
      </c>
      <c r="I106" s="27">
        <f t="shared" si="36"/>
        <v>2400</v>
      </c>
      <c r="J106" s="29" t="s">
        <v>131</v>
      </c>
    </row>
    <row r="107" spans="1:10">
      <c r="A107" s="21"/>
      <c r="B107" s="15"/>
      <c r="C107" s="16"/>
      <c r="D107" s="17" t="s">
        <v>16</v>
      </c>
      <c r="E107" s="23"/>
      <c r="F107" s="19">
        <v>1</v>
      </c>
      <c r="G107" s="20"/>
      <c r="H107" s="20"/>
      <c r="I107" s="27"/>
      <c r="J107" s="29" t="s">
        <v>131</v>
      </c>
    </row>
    <row r="108" spans="1:10">
      <c r="A108" s="21"/>
      <c r="B108" s="15">
        <v>54</v>
      </c>
      <c r="C108" s="16" t="s">
        <v>132</v>
      </c>
      <c r="D108" s="17" t="s">
        <v>14</v>
      </c>
      <c r="E108" s="23"/>
      <c r="F108" s="19">
        <v>1</v>
      </c>
      <c r="G108" s="20">
        <v>2</v>
      </c>
      <c r="H108" s="20">
        <v>2</v>
      </c>
      <c r="I108" s="27">
        <f t="shared" ref="I108:I112" si="37">H108*200*6</f>
        <v>2400</v>
      </c>
      <c r="J108" s="29" t="s">
        <v>133</v>
      </c>
    </row>
    <row r="109" spans="1:10">
      <c r="A109" s="21"/>
      <c r="B109" s="15"/>
      <c r="C109" s="16"/>
      <c r="D109" s="17" t="s">
        <v>16</v>
      </c>
      <c r="E109" s="23"/>
      <c r="F109" s="19">
        <v>1</v>
      </c>
      <c r="G109" s="20"/>
      <c r="H109" s="20"/>
      <c r="I109" s="27"/>
      <c r="J109" s="29" t="s">
        <v>133</v>
      </c>
    </row>
    <row r="110" spans="1:10">
      <c r="A110" s="21"/>
      <c r="B110" s="15">
        <v>55</v>
      </c>
      <c r="C110" s="16" t="s">
        <v>134</v>
      </c>
      <c r="D110" s="17" t="s">
        <v>14</v>
      </c>
      <c r="E110" s="23"/>
      <c r="F110" s="19">
        <v>1</v>
      </c>
      <c r="G110" s="20">
        <v>2</v>
      </c>
      <c r="H110" s="20">
        <v>2</v>
      </c>
      <c r="I110" s="27">
        <f t="shared" si="37"/>
        <v>2400</v>
      </c>
      <c r="J110" s="29" t="s">
        <v>135</v>
      </c>
    </row>
    <row r="111" spans="1:10">
      <c r="A111" s="21"/>
      <c r="B111" s="15"/>
      <c r="C111" s="16"/>
      <c r="D111" s="17" t="s">
        <v>16</v>
      </c>
      <c r="E111" s="23"/>
      <c r="F111" s="19">
        <v>1</v>
      </c>
      <c r="G111" s="20"/>
      <c r="H111" s="20"/>
      <c r="I111" s="27"/>
      <c r="J111" s="29" t="s">
        <v>135</v>
      </c>
    </row>
    <row r="112" spans="1:10">
      <c r="A112" s="21"/>
      <c r="B112" s="15">
        <v>56</v>
      </c>
      <c r="C112" s="16" t="s">
        <v>136</v>
      </c>
      <c r="D112" s="17" t="s">
        <v>14</v>
      </c>
      <c r="E112" s="23"/>
      <c r="F112" s="19">
        <v>0</v>
      </c>
      <c r="G112" s="20">
        <v>1</v>
      </c>
      <c r="H112" s="20">
        <v>1</v>
      </c>
      <c r="I112" s="27">
        <f t="shared" si="37"/>
        <v>1200</v>
      </c>
      <c r="J112" s="29"/>
    </row>
    <row r="113" spans="1:10">
      <c r="A113" s="22"/>
      <c r="B113" s="15"/>
      <c r="C113" s="16"/>
      <c r="D113" s="17" t="s">
        <v>16</v>
      </c>
      <c r="E113" s="23"/>
      <c r="F113" s="19">
        <v>1</v>
      </c>
      <c r="G113" s="20"/>
      <c r="H113" s="20"/>
      <c r="I113" s="27"/>
      <c r="J113" s="29" t="s">
        <v>137</v>
      </c>
    </row>
    <row r="114" spans="1:10">
      <c r="A114" s="14" t="s">
        <v>138</v>
      </c>
      <c r="B114" s="15">
        <v>57</v>
      </c>
      <c r="C114" s="16" t="s">
        <v>139</v>
      </c>
      <c r="D114" s="17" t="s">
        <v>14</v>
      </c>
      <c r="E114" s="18"/>
      <c r="F114" s="19">
        <v>2</v>
      </c>
      <c r="G114" s="20">
        <f t="shared" ref="G114:G118" si="38">SUM(F114:F115)</f>
        <v>2</v>
      </c>
      <c r="H114" s="20">
        <f t="shared" ref="H114:H118" si="39">SUM(G114:G115)</f>
        <v>2</v>
      </c>
      <c r="I114" s="27">
        <f t="shared" ref="I114:I118" si="40">H114*200*6</f>
        <v>2400</v>
      </c>
      <c r="J114" s="29" t="s">
        <v>140</v>
      </c>
    </row>
    <row r="115" spans="1:10">
      <c r="A115" s="21"/>
      <c r="B115" s="15"/>
      <c r="C115" s="16"/>
      <c r="D115" s="17" t="s">
        <v>16</v>
      </c>
      <c r="E115" s="18"/>
      <c r="F115" s="19">
        <v>0</v>
      </c>
      <c r="G115" s="20"/>
      <c r="H115" s="20"/>
      <c r="I115" s="27"/>
      <c r="J115" s="29"/>
    </row>
    <row r="116" spans="1:10">
      <c r="A116" s="21"/>
      <c r="B116" s="15">
        <v>58</v>
      </c>
      <c r="C116" s="16" t="s">
        <v>141</v>
      </c>
      <c r="D116" s="17" t="s">
        <v>14</v>
      </c>
      <c r="E116" s="33"/>
      <c r="F116" s="19">
        <v>2</v>
      </c>
      <c r="G116" s="20">
        <f t="shared" si="38"/>
        <v>4</v>
      </c>
      <c r="H116" s="20">
        <f t="shared" si="39"/>
        <v>4</v>
      </c>
      <c r="I116" s="27">
        <f t="shared" si="40"/>
        <v>4800</v>
      </c>
      <c r="J116" s="29" t="s">
        <v>142</v>
      </c>
    </row>
    <row r="117" spans="1:10">
      <c r="A117" s="21"/>
      <c r="B117" s="15"/>
      <c r="C117" s="16"/>
      <c r="D117" s="17" t="s">
        <v>16</v>
      </c>
      <c r="E117" s="18"/>
      <c r="F117" s="19">
        <v>2</v>
      </c>
      <c r="G117" s="20"/>
      <c r="H117" s="20"/>
      <c r="I117" s="27"/>
      <c r="J117" s="29" t="s">
        <v>142</v>
      </c>
    </row>
    <row r="118" spans="1:10">
      <c r="A118" s="21"/>
      <c r="B118" s="15">
        <v>59</v>
      </c>
      <c r="C118" s="16" t="s">
        <v>143</v>
      </c>
      <c r="D118" s="17" t="s">
        <v>14</v>
      </c>
      <c r="E118" s="33"/>
      <c r="F118" s="19">
        <v>1</v>
      </c>
      <c r="G118" s="20">
        <f t="shared" si="38"/>
        <v>2</v>
      </c>
      <c r="H118" s="20">
        <f t="shared" si="39"/>
        <v>2</v>
      </c>
      <c r="I118" s="27">
        <f t="shared" si="40"/>
        <v>2400</v>
      </c>
      <c r="J118" s="29" t="s">
        <v>144</v>
      </c>
    </row>
    <row r="119" spans="1:10">
      <c r="A119" s="21"/>
      <c r="B119" s="15"/>
      <c r="C119" s="16"/>
      <c r="D119" s="17" t="s">
        <v>16</v>
      </c>
      <c r="E119" s="18"/>
      <c r="F119" s="19">
        <v>1</v>
      </c>
      <c r="G119" s="20"/>
      <c r="H119" s="20"/>
      <c r="I119" s="27"/>
      <c r="J119" s="29" t="s">
        <v>144</v>
      </c>
    </row>
    <row r="120" spans="1:10">
      <c r="A120" s="21"/>
      <c r="B120" s="15">
        <v>60</v>
      </c>
      <c r="C120" s="16" t="s">
        <v>145</v>
      </c>
      <c r="D120" s="17" t="s">
        <v>14</v>
      </c>
      <c r="E120" s="33"/>
      <c r="F120" s="19">
        <v>2</v>
      </c>
      <c r="G120" s="20">
        <v>4</v>
      </c>
      <c r="H120" s="20">
        <v>4</v>
      </c>
      <c r="I120" s="27">
        <f t="shared" ref="I120:I124" si="41">H120*200*6</f>
        <v>4800</v>
      </c>
      <c r="J120" s="29" t="s">
        <v>146</v>
      </c>
    </row>
    <row r="121" spans="1:10">
      <c r="A121" s="21"/>
      <c r="B121" s="15"/>
      <c r="C121" s="16"/>
      <c r="D121" s="17" t="s">
        <v>16</v>
      </c>
      <c r="E121" s="18"/>
      <c r="F121" s="19">
        <v>2</v>
      </c>
      <c r="G121" s="20"/>
      <c r="H121" s="20"/>
      <c r="I121" s="27"/>
      <c r="J121" s="29" t="s">
        <v>146</v>
      </c>
    </row>
    <row r="122" spans="1:10">
      <c r="A122" s="21"/>
      <c r="B122" s="15">
        <v>61</v>
      </c>
      <c r="C122" s="16" t="s">
        <v>147</v>
      </c>
      <c r="D122" s="17" t="s">
        <v>14</v>
      </c>
      <c r="E122" s="33"/>
      <c r="F122" s="19">
        <v>1</v>
      </c>
      <c r="G122" s="20">
        <v>2</v>
      </c>
      <c r="H122" s="20">
        <v>2</v>
      </c>
      <c r="I122" s="27">
        <f t="shared" si="41"/>
        <v>2400</v>
      </c>
      <c r="J122" s="29" t="s">
        <v>148</v>
      </c>
    </row>
    <row r="123" spans="1:10">
      <c r="A123" s="21"/>
      <c r="B123" s="15"/>
      <c r="C123" s="16"/>
      <c r="D123" s="17" t="s">
        <v>16</v>
      </c>
      <c r="E123" s="18"/>
      <c r="F123" s="19">
        <v>1</v>
      </c>
      <c r="G123" s="20"/>
      <c r="H123" s="20"/>
      <c r="I123" s="27"/>
      <c r="J123" s="29" t="s">
        <v>148</v>
      </c>
    </row>
    <row r="124" spans="1:10">
      <c r="A124" s="21"/>
      <c r="B124" s="15">
        <v>62</v>
      </c>
      <c r="C124" s="16" t="s">
        <v>149</v>
      </c>
      <c r="D124" s="17" t="s">
        <v>14</v>
      </c>
      <c r="E124" s="18"/>
      <c r="F124" s="19">
        <v>2</v>
      </c>
      <c r="G124" s="20">
        <f t="shared" ref="G124:G128" si="42">SUM(F124:F125)</f>
        <v>4</v>
      </c>
      <c r="H124" s="20">
        <f t="shared" ref="H124:H128" si="43">SUM(G124:G125)</f>
        <v>4</v>
      </c>
      <c r="I124" s="27">
        <f t="shared" si="41"/>
        <v>4800</v>
      </c>
      <c r="J124" s="29" t="s">
        <v>150</v>
      </c>
    </row>
    <row r="125" spans="1:10">
      <c r="A125" s="21"/>
      <c r="B125" s="15"/>
      <c r="C125" s="16"/>
      <c r="D125" s="17" t="s">
        <v>16</v>
      </c>
      <c r="E125" s="18"/>
      <c r="F125" s="19">
        <v>2</v>
      </c>
      <c r="G125" s="20"/>
      <c r="H125" s="20"/>
      <c r="I125" s="27"/>
      <c r="J125" s="29" t="s">
        <v>150</v>
      </c>
    </row>
    <row r="126" spans="1:10">
      <c r="A126" s="21"/>
      <c r="B126" s="15">
        <v>63</v>
      </c>
      <c r="C126" s="16" t="s">
        <v>151</v>
      </c>
      <c r="D126" s="17" t="s">
        <v>14</v>
      </c>
      <c r="E126" s="18"/>
      <c r="F126" s="19">
        <v>1</v>
      </c>
      <c r="G126" s="20">
        <f t="shared" si="42"/>
        <v>2</v>
      </c>
      <c r="H126" s="20">
        <f t="shared" si="43"/>
        <v>2</v>
      </c>
      <c r="I126" s="27">
        <f t="shared" ref="I126:I130" si="44">H126*200*6</f>
        <v>2400</v>
      </c>
      <c r="J126" s="29" t="s">
        <v>152</v>
      </c>
    </row>
    <row r="127" spans="1:10">
      <c r="A127" s="21"/>
      <c r="B127" s="15"/>
      <c r="C127" s="16"/>
      <c r="D127" s="17" t="s">
        <v>16</v>
      </c>
      <c r="E127" s="18"/>
      <c r="F127" s="19">
        <v>1</v>
      </c>
      <c r="G127" s="20"/>
      <c r="H127" s="20"/>
      <c r="I127" s="27"/>
      <c r="J127" s="29" t="s">
        <v>152</v>
      </c>
    </row>
    <row r="128" spans="1:10">
      <c r="A128" s="21"/>
      <c r="B128" s="15">
        <v>64</v>
      </c>
      <c r="C128" s="16" t="s">
        <v>153</v>
      </c>
      <c r="D128" s="17" t="s">
        <v>14</v>
      </c>
      <c r="E128" s="18"/>
      <c r="F128" s="19">
        <v>2</v>
      </c>
      <c r="G128" s="20">
        <f t="shared" si="42"/>
        <v>4</v>
      </c>
      <c r="H128" s="20">
        <f t="shared" si="43"/>
        <v>4</v>
      </c>
      <c r="I128" s="27">
        <f t="shared" si="44"/>
        <v>4800</v>
      </c>
      <c r="J128" s="29" t="s">
        <v>154</v>
      </c>
    </row>
    <row r="129" spans="1:10">
      <c r="A129" s="21"/>
      <c r="B129" s="15"/>
      <c r="C129" s="16"/>
      <c r="D129" s="17" t="s">
        <v>16</v>
      </c>
      <c r="E129" s="18"/>
      <c r="F129" s="19">
        <v>2</v>
      </c>
      <c r="G129" s="20"/>
      <c r="H129" s="20"/>
      <c r="I129" s="27"/>
      <c r="J129" s="29" t="s">
        <v>154</v>
      </c>
    </row>
    <row r="130" spans="1:10">
      <c r="A130" s="21"/>
      <c r="B130" s="15">
        <v>65</v>
      </c>
      <c r="C130" s="16" t="s">
        <v>155</v>
      </c>
      <c r="D130" s="17" t="s">
        <v>14</v>
      </c>
      <c r="E130" s="18"/>
      <c r="F130" s="19">
        <v>1</v>
      </c>
      <c r="G130" s="20">
        <v>2</v>
      </c>
      <c r="H130" s="20">
        <f t="shared" ref="H130:H134" si="45">SUM(G130:G131)</f>
        <v>2</v>
      </c>
      <c r="I130" s="27">
        <f t="shared" si="44"/>
        <v>2400</v>
      </c>
      <c r="J130" s="29" t="s">
        <v>156</v>
      </c>
    </row>
    <row r="131" spans="1:10">
      <c r="A131" s="21"/>
      <c r="B131" s="15"/>
      <c r="C131" s="16"/>
      <c r="D131" s="17" t="s">
        <v>16</v>
      </c>
      <c r="E131" s="18"/>
      <c r="F131" s="19">
        <v>1</v>
      </c>
      <c r="G131" s="20"/>
      <c r="H131" s="20"/>
      <c r="I131" s="27"/>
      <c r="J131" s="29" t="s">
        <v>156</v>
      </c>
    </row>
    <row r="132" spans="1:10">
      <c r="A132" s="21"/>
      <c r="B132" s="15">
        <v>66</v>
      </c>
      <c r="C132" s="16" t="s">
        <v>157</v>
      </c>
      <c r="D132" s="17" t="s">
        <v>14</v>
      </c>
      <c r="E132" s="18"/>
      <c r="F132" s="19">
        <v>1</v>
      </c>
      <c r="G132" s="20">
        <f t="shared" ref="G132:G136" si="46">SUM(F132:F133)</f>
        <v>2</v>
      </c>
      <c r="H132" s="20">
        <f t="shared" si="45"/>
        <v>2</v>
      </c>
      <c r="I132" s="27">
        <f t="shared" ref="I132:I136" si="47">H132*200*6</f>
        <v>2400</v>
      </c>
      <c r="J132" s="29" t="s">
        <v>158</v>
      </c>
    </row>
    <row r="133" spans="1:10">
      <c r="A133" s="21"/>
      <c r="B133" s="15"/>
      <c r="C133" s="16"/>
      <c r="D133" s="17" t="s">
        <v>16</v>
      </c>
      <c r="E133" s="18"/>
      <c r="F133" s="19">
        <v>1</v>
      </c>
      <c r="G133" s="20"/>
      <c r="H133" s="20"/>
      <c r="I133" s="27"/>
      <c r="J133" s="29" t="s">
        <v>158</v>
      </c>
    </row>
    <row r="134" spans="1:10">
      <c r="A134" s="21"/>
      <c r="B134" s="15">
        <v>67</v>
      </c>
      <c r="C134" s="16" t="s">
        <v>159</v>
      </c>
      <c r="D134" s="17" t="s">
        <v>14</v>
      </c>
      <c r="E134" s="18"/>
      <c r="F134" s="19">
        <v>2</v>
      </c>
      <c r="G134" s="20">
        <f t="shared" si="46"/>
        <v>4</v>
      </c>
      <c r="H134" s="20">
        <f t="shared" si="45"/>
        <v>4</v>
      </c>
      <c r="I134" s="27">
        <f t="shared" si="47"/>
        <v>4800</v>
      </c>
      <c r="J134" s="29" t="s">
        <v>160</v>
      </c>
    </row>
    <row r="135" spans="1:10">
      <c r="A135" s="21"/>
      <c r="B135" s="15"/>
      <c r="C135" s="16"/>
      <c r="D135" s="17" t="s">
        <v>16</v>
      </c>
      <c r="E135" s="18"/>
      <c r="F135" s="19">
        <v>2</v>
      </c>
      <c r="G135" s="20"/>
      <c r="H135" s="20"/>
      <c r="I135" s="27"/>
      <c r="J135" s="29" t="s">
        <v>160</v>
      </c>
    </row>
    <row r="136" spans="1:10">
      <c r="A136" s="21"/>
      <c r="B136" s="15">
        <v>68</v>
      </c>
      <c r="C136" s="16" t="s">
        <v>161</v>
      </c>
      <c r="D136" s="17" t="s">
        <v>14</v>
      </c>
      <c r="E136" s="18"/>
      <c r="F136" s="19">
        <v>0</v>
      </c>
      <c r="G136" s="20">
        <f t="shared" si="46"/>
        <v>1</v>
      </c>
      <c r="H136" s="20">
        <f t="shared" ref="H136:H140" si="48">SUM(G136:G137)</f>
        <v>1</v>
      </c>
      <c r="I136" s="27">
        <f t="shared" si="47"/>
        <v>1200</v>
      </c>
      <c r="J136" s="29"/>
    </row>
    <row r="137" spans="1:10">
      <c r="A137" s="21"/>
      <c r="B137" s="15"/>
      <c r="C137" s="16"/>
      <c r="D137" s="17" t="s">
        <v>16</v>
      </c>
      <c r="E137" s="18"/>
      <c r="F137" s="19">
        <v>1</v>
      </c>
      <c r="G137" s="20"/>
      <c r="H137" s="20"/>
      <c r="I137" s="27"/>
      <c r="J137" s="29" t="s">
        <v>162</v>
      </c>
    </row>
    <row r="138" spans="1:10">
      <c r="A138" s="21"/>
      <c r="B138" s="15">
        <v>69</v>
      </c>
      <c r="C138" s="16" t="s">
        <v>163</v>
      </c>
      <c r="D138" s="17" t="s">
        <v>14</v>
      </c>
      <c r="E138" s="18"/>
      <c r="F138" s="19">
        <v>0</v>
      </c>
      <c r="G138" s="20">
        <f>SUM(F138:F139)</f>
        <v>1</v>
      </c>
      <c r="H138" s="20">
        <f t="shared" si="48"/>
        <v>1</v>
      </c>
      <c r="I138" s="27">
        <f t="shared" ref="I138:I142" si="49">H138*200*6</f>
        <v>1200</v>
      </c>
      <c r="J138" s="29"/>
    </row>
    <row r="139" spans="1:10">
      <c r="A139" s="21"/>
      <c r="B139" s="15"/>
      <c r="C139" s="16"/>
      <c r="D139" s="17" t="s">
        <v>16</v>
      </c>
      <c r="E139" s="18"/>
      <c r="F139" s="19">
        <v>1</v>
      </c>
      <c r="G139" s="20"/>
      <c r="H139" s="20"/>
      <c r="I139" s="27"/>
      <c r="J139" s="29" t="s">
        <v>164</v>
      </c>
    </row>
    <row r="140" spans="1:10">
      <c r="A140" s="21"/>
      <c r="B140" s="15">
        <v>70</v>
      </c>
      <c r="C140" s="16" t="s">
        <v>165</v>
      </c>
      <c r="D140" s="17" t="s">
        <v>14</v>
      </c>
      <c r="E140" s="18"/>
      <c r="F140" s="19">
        <v>0</v>
      </c>
      <c r="G140" s="20">
        <f>SUM(F140:F141)</f>
        <v>1</v>
      </c>
      <c r="H140" s="20">
        <f t="shared" si="48"/>
        <v>1</v>
      </c>
      <c r="I140" s="27">
        <f t="shared" si="49"/>
        <v>1200</v>
      </c>
      <c r="J140" s="29"/>
    </row>
    <row r="141" spans="1:10">
      <c r="A141" s="22"/>
      <c r="B141" s="15"/>
      <c r="C141" s="16"/>
      <c r="D141" s="17" t="s">
        <v>16</v>
      </c>
      <c r="E141" s="18"/>
      <c r="F141" s="19">
        <v>1</v>
      </c>
      <c r="G141" s="20"/>
      <c r="H141" s="20"/>
      <c r="I141" s="27"/>
      <c r="J141" s="29" t="s">
        <v>166</v>
      </c>
    </row>
    <row r="142" spans="1:10">
      <c r="A142" s="3" t="s">
        <v>167</v>
      </c>
      <c r="B142" s="15">
        <v>71</v>
      </c>
      <c r="C142" s="16" t="s">
        <v>168</v>
      </c>
      <c r="D142" s="17" t="s">
        <v>14</v>
      </c>
      <c r="E142" s="34"/>
      <c r="F142" s="19">
        <v>1</v>
      </c>
      <c r="G142" s="20">
        <v>2</v>
      </c>
      <c r="H142" s="20">
        <f t="shared" ref="H142:H146" si="50">SUM(G142:G143)</f>
        <v>2</v>
      </c>
      <c r="I142" s="27">
        <f t="shared" si="49"/>
        <v>2400</v>
      </c>
      <c r="J142" s="29" t="s">
        <v>169</v>
      </c>
    </row>
    <row r="143" spans="1:10">
      <c r="A143" s="25"/>
      <c r="B143" s="15"/>
      <c r="C143" s="16"/>
      <c r="D143" s="17" t="s">
        <v>16</v>
      </c>
      <c r="E143" s="35"/>
      <c r="F143" s="19">
        <v>1</v>
      </c>
      <c r="G143" s="20"/>
      <c r="H143" s="20"/>
      <c r="I143" s="27"/>
      <c r="J143" s="29" t="s">
        <v>169</v>
      </c>
    </row>
    <row r="144" spans="1:10">
      <c r="A144" s="25"/>
      <c r="B144" s="15">
        <v>72</v>
      </c>
      <c r="C144" s="16" t="s">
        <v>170</v>
      </c>
      <c r="D144" s="17" t="s">
        <v>14</v>
      </c>
      <c r="E144" s="34"/>
      <c r="F144" s="19">
        <v>1</v>
      </c>
      <c r="G144" s="20">
        <f>SUM(F144:F145)</f>
        <v>1</v>
      </c>
      <c r="H144" s="20">
        <f t="shared" si="50"/>
        <v>1</v>
      </c>
      <c r="I144" s="27">
        <f t="shared" ref="I144:I148" si="51">H144*200*6</f>
        <v>1200</v>
      </c>
      <c r="J144" s="29" t="s">
        <v>171</v>
      </c>
    </row>
    <row r="145" spans="1:10">
      <c r="A145" s="25"/>
      <c r="B145" s="15"/>
      <c r="C145" s="16"/>
      <c r="D145" s="17" t="s">
        <v>16</v>
      </c>
      <c r="E145" s="34"/>
      <c r="F145" s="19">
        <v>0</v>
      </c>
      <c r="G145" s="20"/>
      <c r="H145" s="20"/>
      <c r="I145" s="27"/>
      <c r="J145" s="29"/>
    </row>
    <row r="146" spans="1:10">
      <c r="A146" s="25"/>
      <c r="B146" s="15">
        <v>73</v>
      </c>
      <c r="C146" s="16" t="s">
        <v>172</v>
      </c>
      <c r="D146" s="17" t="s">
        <v>14</v>
      </c>
      <c r="E146" s="34"/>
      <c r="F146" s="19">
        <v>1</v>
      </c>
      <c r="G146" s="20">
        <f>SUM(F146:F147)</f>
        <v>2</v>
      </c>
      <c r="H146" s="20">
        <f t="shared" si="50"/>
        <v>2</v>
      </c>
      <c r="I146" s="27">
        <f t="shared" si="51"/>
        <v>2400</v>
      </c>
      <c r="J146" s="29" t="s">
        <v>173</v>
      </c>
    </row>
    <row r="147" spans="1:10">
      <c r="A147" s="25"/>
      <c r="B147" s="15"/>
      <c r="C147" s="16"/>
      <c r="D147" s="17" t="s">
        <v>16</v>
      </c>
      <c r="E147" s="23"/>
      <c r="F147" s="19">
        <v>1</v>
      </c>
      <c r="G147" s="20"/>
      <c r="H147" s="20"/>
      <c r="I147" s="27"/>
      <c r="J147" s="29" t="s">
        <v>173</v>
      </c>
    </row>
    <row r="148" spans="1:10">
      <c r="A148" s="25"/>
      <c r="B148" s="15">
        <v>74</v>
      </c>
      <c r="C148" s="16" t="s">
        <v>174</v>
      </c>
      <c r="D148" s="17" t="s">
        <v>14</v>
      </c>
      <c r="E148" s="18"/>
      <c r="F148" s="19">
        <v>1</v>
      </c>
      <c r="G148" s="20">
        <v>2</v>
      </c>
      <c r="H148" s="20">
        <f t="shared" ref="H148:H152" si="52">SUM(G148:G149)</f>
        <v>2</v>
      </c>
      <c r="I148" s="27">
        <f t="shared" si="51"/>
        <v>2400</v>
      </c>
      <c r="J148" s="29" t="s">
        <v>175</v>
      </c>
    </row>
    <row r="149" spans="1:10">
      <c r="A149" s="25"/>
      <c r="B149" s="15"/>
      <c r="C149" s="16"/>
      <c r="D149" s="17" t="s">
        <v>16</v>
      </c>
      <c r="E149" s="18"/>
      <c r="F149" s="19">
        <v>1</v>
      </c>
      <c r="G149" s="20"/>
      <c r="H149" s="20"/>
      <c r="I149" s="27"/>
      <c r="J149" s="29" t="s">
        <v>175</v>
      </c>
    </row>
    <row r="150" spans="1:10">
      <c r="A150" s="25"/>
      <c r="B150" s="15">
        <v>75</v>
      </c>
      <c r="C150" s="31" t="s">
        <v>176</v>
      </c>
      <c r="D150" s="17" t="s">
        <v>14</v>
      </c>
      <c r="E150" s="18"/>
      <c r="F150" s="19">
        <v>2</v>
      </c>
      <c r="G150" s="20">
        <f>SUM(F150:F151)</f>
        <v>3</v>
      </c>
      <c r="H150" s="20">
        <f t="shared" si="52"/>
        <v>3</v>
      </c>
      <c r="I150" s="27">
        <f t="shared" ref="I150:I154" si="53">H150*200*6</f>
        <v>3600</v>
      </c>
      <c r="J150" s="37" t="s">
        <v>177</v>
      </c>
    </row>
    <row r="151" spans="1:10">
      <c r="A151" s="25"/>
      <c r="B151" s="15"/>
      <c r="C151" s="32"/>
      <c r="D151" s="17" t="s">
        <v>16</v>
      </c>
      <c r="E151" s="18"/>
      <c r="F151" s="19">
        <v>1</v>
      </c>
      <c r="G151" s="20"/>
      <c r="H151" s="20"/>
      <c r="I151" s="27"/>
      <c r="J151" s="38" t="s">
        <v>178</v>
      </c>
    </row>
    <row r="152" spans="1:10">
      <c r="A152" s="25"/>
      <c r="B152" s="15">
        <v>76</v>
      </c>
      <c r="C152" s="31" t="s">
        <v>179</v>
      </c>
      <c r="D152" s="17" t="s">
        <v>14</v>
      </c>
      <c r="E152" s="18"/>
      <c r="F152" s="19">
        <v>0</v>
      </c>
      <c r="G152" s="20">
        <f>SUM(F152:F153)</f>
        <v>2</v>
      </c>
      <c r="H152" s="20">
        <f t="shared" si="52"/>
        <v>2</v>
      </c>
      <c r="I152" s="27">
        <f t="shared" si="53"/>
        <v>2400</v>
      </c>
      <c r="J152" s="37"/>
    </row>
    <row r="153" spans="1:10">
      <c r="A153" s="25"/>
      <c r="B153" s="15"/>
      <c r="C153" s="32"/>
      <c r="D153" s="17" t="s">
        <v>16</v>
      </c>
      <c r="E153" s="18"/>
      <c r="F153" s="19">
        <v>2</v>
      </c>
      <c r="G153" s="20"/>
      <c r="H153" s="20"/>
      <c r="I153" s="27"/>
      <c r="J153" s="38" t="s">
        <v>180</v>
      </c>
    </row>
    <row r="154" spans="1:10">
      <c r="A154" s="25"/>
      <c r="B154" s="15">
        <v>77</v>
      </c>
      <c r="C154" s="31" t="s">
        <v>181</v>
      </c>
      <c r="D154" s="17" t="s">
        <v>14</v>
      </c>
      <c r="E154" s="18"/>
      <c r="F154" s="19">
        <v>1</v>
      </c>
      <c r="G154" s="20">
        <v>2</v>
      </c>
      <c r="H154" s="20">
        <v>2</v>
      </c>
      <c r="I154" s="27">
        <f t="shared" si="53"/>
        <v>2400</v>
      </c>
      <c r="J154" s="29" t="s">
        <v>182</v>
      </c>
    </row>
    <row r="155" spans="1:10">
      <c r="A155" s="25"/>
      <c r="B155" s="15"/>
      <c r="C155" s="32"/>
      <c r="D155" s="17" t="s">
        <v>16</v>
      </c>
      <c r="E155" s="18"/>
      <c r="F155" s="19">
        <v>1</v>
      </c>
      <c r="G155" s="20"/>
      <c r="H155" s="20"/>
      <c r="I155" s="27"/>
      <c r="J155" s="29" t="s">
        <v>182</v>
      </c>
    </row>
    <row r="156" spans="1:10">
      <c r="A156" s="25"/>
      <c r="B156" s="15">
        <v>78</v>
      </c>
      <c r="C156" s="31" t="s">
        <v>183</v>
      </c>
      <c r="D156" s="17" t="s">
        <v>14</v>
      </c>
      <c r="E156" s="18"/>
      <c r="F156" s="19">
        <v>1</v>
      </c>
      <c r="G156" s="20">
        <v>2</v>
      </c>
      <c r="H156" s="20">
        <v>2</v>
      </c>
      <c r="I156" s="27">
        <f t="shared" ref="I156:I160" si="54">H156*200*6</f>
        <v>2400</v>
      </c>
      <c r="J156" s="29" t="s">
        <v>184</v>
      </c>
    </row>
    <row r="157" spans="1:10">
      <c r="A157" s="36"/>
      <c r="B157" s="15"/>
      <c r="C157" s="32"/>
      <c r="D157" s="17" t="s">
        <v>16</v>
      </c>
      <c r="E157" s="18"/>
      <c r="F157" s="19">
        <v>1</v>
      </c>
      <c r="G157" s="20"/>
      <c r="H157" s="20"/>
      <c r="I157" s="27"/>
      <c r="J157" s="29" t="s">
        <v>184</v>
      </c>
    </row>
    <row r="158" spans="1:10">
      <c r="A158" s="14" t="s">
        <v>185</v>
      </c>
      <c r="B158" s="15">
        <v>79</v>
      </c>
      <c r="C158" s="16" t="s">
        <v>186</v>
      </c>
      <c r="D158" s="17" t="s">
        <v>14</v>
      </c>
      <c r="E158" s="18"/>
      <c r="F158" s="19">
        <v>1</v>
      </c>
      <c r="G158" s="20">
        <f>SUM(F158:F159)</f>
        <v>2</v>
      </c>
      <c r="H158" s="20">
        <f t="shared" ref="H158:H162" si="55">SUM(G158:G159)</f>
        <v>2</v>
      </c>
      <c r="I158" s="27">
        <f t="shared" si="54"/>
        <v>2400</v>
      </c>
      <c r="J158" s="28" t="s">
        <v>187</v>
      </c>
    </row>
    <row r="159" spans="1:10">
      <c r="A159" s="21"/>
      <c r="B159" s="15"/>
      <c r="C159" s="16"/>
      <c r="D159" s="17" t="s">
        <v>16</v>
      </c>
      <c r="E159" s="18"/>
      <c r="F159" s="19">
        <v>1</v>
      </c>
      <c r="G159" s="20"/>
      <c r="H159" s="20"/>
      <c r="I159" s="27"/>
      <c r="J159" s="28" t="s">
        <v>187</v>
      </c>
    </row>
    <row r="160" spans="1:10">
      <c r="A160" s="21"/>
      <c r="B160" s="15">
        <v>80</v>
      </c>
      <c r="C160" s="16" t="s">
        <v>188</v>
      </c>
      <c r="D160" s="17" t="s">
        <v>14</v>
      </c>
      <c r="E160" s="18"/>
      <c r="F160" s="19">
        <v>0</v>
      </c>
      <c r="G160" s="20">
        <v>1</v>
      </c>
      <c r="H160" s="20">
        <f t="shared" si="55"/>
        <v>1</v>
      </c>
      <c r="I160" s="27">
        <f t="shared" si="54"/>
        <v>1200</v>
      </c>
      <c r="J160" s="28"/>
    </row>
    <row r="161" spans="1:10">
      <c r="A161" s="21"/>
      <c r="B161" s="15"/>
      <c r="C161" s="16"/>
      <c r="D161" s="17" t="s">
        <v>16</v>
      </c>
      <c r="E161" s="18"/>
      <c r="F161" s="19">
        <v>1</v>
      </c>
      <c r="G161" s="20"/>
      <c r="H161" s="20"/>
      <c r="I161" s="27"/>
      <c r="J161" s="28" t="s">
        <v>189</v>
      </c>
    </row>
    <row r="162" spans="1:10">
      <c r="A162" s="21"/>
      <c r="B162" s="15">
        <v>81</v>
      </c>
      <c r="C162" s="16" t="s">
        <v>190</v>
      </c>
      <c r="D162" s="17" t="s">
        <v>14</v>
      </c>
      <c r="E162" s="18"/>
      <c r="F162" s="19">
        <v>0</v>
      </c>
      <c r="G162" s="20">
        <v>1</v>
      </c>
      <c r="H162" s="20">
        <f t="shared" si="55"/>
        <v>1</v>
      </c>
      <c r="I162" s="27">
        <f t="shared" ref="I162:I166" si="56">H162*200*6</f>
        <v>1200</v>
      </c>
      <c r="J162" s="28"/>
    </row>
    <row r="163" spans="1:10">
      <c r="A163" s="21"/>
      <c r="B163" s="15"/>
      <c r="C163" s="16"/>
      <c r="D163" s="17" t="s">
        <v>16</v>
      </c>
      <c r="E163" s="18"/>
      <c r="F163" s="19">
        <v>1</v>
      </c>
      <c r="G163" s="20"/>
      <c r="H163" s="20"/>
      <c r="I163" s="27"/>
      <c r="J163" s="28" t="s">
        <v>191</v>
      </c>
    </row>
    <row r="164" spans="1:10">
      <c r="A164" s="21"/>
      <c r="B164" s="15">
        <v>82</v>
      </c>
      <c r="C164" s="16" t="s">
        <v>192</v>
      </c>
      <c r="D164" s="17" t="s">
        <v>14</v>
      </c>
      <c r="E164" s="18"/>
      <c r="F164" s="19">
        <v>0</v>
      </c>
      <c r="G164" s="20">
        <v>1</v>
      </c>
      <c r="H164" s="20">
        <f t="shared" ref="H164:H168" si="57">SUM(G164:G165)</f>
        <v>1</v>
      </c>
      <c r="I164" s="27">
        <f t="shared" si="56"/>
        <v>1200</v>
      </c>
      <c r="J164" s="28"/>
    </row>
    <row r="165" spans="1:10">
      <c r="A165" s="21"/>
      <c r="B165" s="15"/>
      <c r="C165" s="16"/>
      <c r="D165" s="17" t="s">
        <v>16</v>
      </c>
      <c r="E165" s="18"/>
      <c r="F165" s="19">
        <v>1</v>
      </c>
      <c r="G165" s="20"/>
      <c r="H165" s="20"/>
      <c r="I165" s="27"/>
      <c r="J165" s="28" t="s">
        <v>193</v>
      </c>
    </row>
    <row r="166" spans="1:10">
      <c r="A166" s="21"/>
      <c r="B166" s="15">
        <v>83</v>
      </c>
      <c r="C166" s="16" t="s">
        <v>194</v>
      </c>
      <c r="D166" s="17" t="s">
        <v>14</v>
      </c>
      <c r="E166" s="18"/>
      <c r="F166" s="19">
        <v>1</v>
      </c>
      <c r="G166" s="20">
        <v>1</v>
      </c>
      <c r="H166" s="20">
        <f t="shared" si="57"/>
        <v>1</v>
      </c>
      <c r="I166" s="27">
        <f t="shared" si="56"/>
        <v>1200</v>
      </c>
      <c r="J166" s="28" t="s">
        <v>195</v>
      </c>
    </row>
    <row r="167" spans="1:10">
      <c r="A167" s="21"/>
      <c r="B167" s="15"/>
      <c r="C167" s="16"/>
      <c r="D167" s="17" t="s">
        <v>16</v>
      </c>
      <c r="E167" s="18"/>
      <c r="F167" s="19">
        <v>0</v>
      </c>
      <c r="G167" s="20"/>
      <c r="H167" s="20"/>
      <c r="I167" s="27"/>
      <c r="J167" s="28"/>
    </row>
    <row r="168" spans="1:10">
      <c r="A168" s="21"/>
      <c r="B168" s="15">
        <v>84</v>
      </c>
      <c r="C168" s="16" t="s">
        <v>196</v>
      </c>
      <c r="D168" s="17" t="s">
        <v>14</v>
      </c>
      <c r="E168" s="18"/>
      <c r="F168" s="19">
        <v>1</v>
      </c>
      <c r="G168" s="20">
        <f t="shared" ref="G168:G172" si="58">SUM(F168:F169)</f>
        <v>1</v>
      </c>
      <c r="H168" s="20">
        <f t="shared" si="57"/>
        <v>1</v>
      </c>
      <c r="I168" s="27">
        <f t="shared" ref="I168:I172" si="59">H168*200*6</f>
        <v>1200</v>
      </c>
      <c r="J168" s="28" t="s">
        <v>197</v>
      </c>
    </row>
    <row r="169" spans="1:10">
      <c r="A169" s="21"/>
      <c r="B169" s="15"/>
      <c r="C169" s="16"/>
      <c r="D169" s="17" t="s">
        <v>16</v>
      </c>
      <c r="E169" s="18"/>
      <c r="F169" s="19">
        <v>0</v>
      </c>
      <c r="G169" s="20"/>
      <c r="H169" s="20"/>
      <c r="I169" s="27"/>
      <c r="J169" s="28"/>
    </row>
    <row r="170" spans="1:10">
      <c r="A170" s="21"/>
      <c r="B170" s="15">
        <v>85</v>
      </c>
      <c r="C170" s="16" t="s">
        <v>198</v>
      </c>
      <c r="D170" s="17" t="s">
        <v>14</v>
      </c>
      <c r="E170" s="18"/>
      <c r="F170" s="19">
        <v>1</v>
      </c>
      <c r="G170" s="20">
        <f t="shared" si="58"/>
        <v>2</v>
      </c>
      <c r="H170" s="20">
        <f t="shared" ref="H170:H174" si="60">SUM(G170:G171)</f>
        <v>2</v>
      </c>
      <c r="I170" s="27">
        <f t="shared" si="59"/>
        <v>2400</v>
      </c>
      <c r="J170" s="28" t="s">
        <v>199</v>
      </c>
    </row>
    <row r="171" spans="1:10">
      <c r="A171" s="21"/>
      <c r="B171" s="15"/>
      <c r="C171" s="16"/>
      <c r="D171" s="17" t="s">
        <v>16</v>
      </c>
      <c r="E171" s="18"/>
      <c r="F171" s="19">
        <v>1</v>
      </c>
      <c r="G171" s="20"/>
      <c r="H171" s="20"/>
      <c r="I171" s="27"/>
      <c r="J171" s="28" t="s">
        <v>199</v>
      </c>
    </row>
    <row r="172" spans="1:10">
      <c r="A172" s="21"/>
      <c r="B172" s="15">
        <v>86</v>
      </c>
      <c r="C172" s="16" t="s">
        <v>200</v>
      </c>
      <c r="D172" s="17" t="s">
        <v>14</v>
      </c>
      <c r="E172" s="18"/>
      <c r="F172" s="19">
        <v>1</v>
      </c>
      <c r="G172" s="20">
        <f t="shared" si="58"/>
        <v>2</v>
      </c>
      <c r="H172" s="20">
        <f t="shared" si="60"/>
        <v>2</v>
      </c>
      <c r="I172" s="27">
        <f t="shared" si="59"/>
        <v>2400</v>
      </c>
      <c r="J172" s="28" t="s">
        <v>201</v>
      </c>
    </row>
    <row r="173" spans="1:10">
      <c r="A173" s="21"/>
      <c r="B173" s="15"/>
      <c r="C173" s="16"/>
      <c r="D173" s="17" t="s">
        <v>16</v>
      </c>
      <c r="E173" s="18"/>
      <c r="F173" s="19">
        <v>1</v>
      </c>
      <c r="G173" s="20"/>
      <c r="H173" s="20"/>
      <c r="I173" s="27"/>
      <c r="J173" s="28" t="s">
        <v>201</v>
      </c>
    </row>
    <row r="174" spans="1:10">
      <c r="A174" s="21"/>
      <c r="B174" s="15">
        <v>87</v>
      </c>
      <c r="C174" s="16" t="s">
        <v>202</v>
      </c>
      <c r="D174" s="17" t="s">
        <v>14</v>
      </c>
      <c r="E174" s="18"/>
      <c r="F174" s="19">
        <v>2</v>
      </c>
      <c r="G174" s="20">
        <v>4</v>
      </c>
      <c r="H174" s="20">
        <f t="shared" si="60"/>
        <v>4</v>
      </c>
      <c r="I174" s="27">
        <f t="shared" ref="I174:I178" si="61">H174*200*6</f>
        <v>4800</v>
      </c>
      <c r="J174" s="28" t="s">
        <v>203</v>
      </c>
    </row>
    <row r="175" spans="1:10">
      <c r="A175" s="21"/>
      <c r="B175" s="15"/>
      <c r="C175" s="16"/>
      <c r="D175" s="17" t="s">
        <v>16</v>
      </c>
      <c r="E175" s="18"/>
      <c r="F175" s="19">
        <v>2</v>
      </c>
      <c r="G175" s="20"/>
      <c r="H175" s="20"/>
      <c r="I175" s="27"/>
      <c r="J175" s="28" t="s">
        <v>203</v>
      </c>
    </row>
    <row r="176" spans="1:10">
      <c r="A176" s="21"/>
      <c r="B176" s="15">
        <v>88</v>
      </c>
      <c r="C176" s="16" t="s">
        <v>204</v>
      </c>
      <c r="D176" s="17" t="s">
        <v>14</v>
      </c>
      <c r="E176" s="18"/>
      <c r="F176" s="19">
        <v>1</v>
      </c>
      <c r="G176" s="20">
        <v>2</v>
      </c>
      <c r="H176" s="20">
        <f t="shared" ref="H176:H180" si="62">SUM(G176:G177)</f>
        <v>2</v>
      </c>
      <c r="I176" s="27">
        <f t="shared" si="61"/>
        <v>2400</v>
      </c>
      <c r="J176" s="28" t="s">
        <v>205</v>
      </c>
    </row>
    <row r="177" spans="1:10">
      <c r="A177" s="21"/>
      <c r="B177" s="15"/>
      <c r="C177" s="16"/>
      <c r="D177" s="17" t="s">
        <v>16</v>
      </c>
      <c r="E177" s="18"/>
      <c r="F177" s="19">
        <v>1</v>
      </c>
      <c r="G177" s="20"/>
      <c r="H177" s="20"/>
      <c r="I177" s="27"/>
      <c r="J177" s="28" t="s">
        <v>205</v>
      </c>
    </row>
    <row r="178" spans="1:10">
      <c r="A178" s="21"/>
      <c r="B178" s="15">
        <v>89</v>
      </c>
      <c r="C178" s="16" t="s">
        <v>206</v>
      </c>
      <c r="D178" s="17" t="s">
        <v>14</v>
      </c>
      <c r="E178" s="18"/>
      <c r="F178" s="19">
        <v>1</v>
      </c>
      <c r="G178" s="20">
        <f>SUM(F178:F179)</f>
        <v>2</v>
      </c>
      <c r="H178" s="20">
        <f t="shared" si="62"/>
        <v>2</v>
      </c>
      <c r="I178" s="27">
        <f t="shared" si="61"/>
        <v>2400</v>
      </c>
      <c r="J178" s="28" t="s">
        <v>207</v>
      </c>
    </row>
    <row r="179" spans="1:10">
      <c r="A179" s="21"/>
      <c r="B179" s="15"/>
      <c r="C179" s="16"/>
      <c r="D179" s="17" t="s">
        <v>16</v>
      </c>
      <c r="E179" s="18"/>
      <c r="F179" s="19">
        <v>1</v>
      </c>
      <c r="G179" s="20"/>
      <c r="H179" s="20"/>
      <c r="I179" s="27"/>
      <c r="J179" s="28" t="s">
        <v>208</v>
      </c>
    </row>
    <row r="180" spans="1:10">
      <c r="A180" s="21"/>
      <c r="B180" s="15">
        <v>90</v>
      </c>
      <c r="C180" s="16" t="s">
        <v>209</v>
      </c>
      <c r="D180" s="17" t="s">
        <v>14</v>
      </c>
      <c r="E180" s="18"/>
      <c r="F180" s="19">
        <v>1</v>
      </c>
      <c r="G180" s="20">
        <f>SUM(F180:F181)</f>
        <v>2</v>
      </c>
      <c r="H180" s="20">
        <f t="shared" si="62"/>
        <v>2</v>
      </c>
      <c r="I180" s="27">
        <f t="shared" ref="I180:I184" si="63">H180*200*6</f>
        <v>2400</v>
      </c>
      <c r="J180" s="28" t="s">
        <v>210</v>
      </c>
    </row>
    <row r="181" spans="1:10">
      <c r="A181" s="21"/>
      <c r="B181" s="15"/>
      <c r="C181" s="16"/>
      <c r="D181" s="17" t="s">
        <v>16</v>
      </c>
      <c r="E181" s="18"/>
      <c r="F181" s="19">
        <v>1</v>
      </c>
      <c r="G181" s="20"/>
      <c r="H181" s="20"/>
      <c r="I181" s="27"/>
      <c r="J181" s="28" t="s">
        <v>210</v>
      </c>
    </row>
    <row r="182" spans="1:10">
      <c r="A182" s="21"/>
      <c r="B182" s="15">
        <v>91</v>
      </c>
      <c r="C182" s="16" t="s">
        <v>211</v>
      </c>
      <c r="D182" s="17" t="s">
        <v>14</v>
      </c>
      <c r="E182" s="18"/>
      <c r="F182" s="19">
        <v>2</v>
      </c>
      <c r="G182" s="20">
        <v>3</v>
      </c>
      <c r="H182" s="20">
        <v>3</v>
      </c>
      <c r="I182" s="27">
        <f t="shared" si="63"/>
        <v>3600</v>
      </c>
      <c r="J182" s="28" t="s">
        <v>212</v>
      </c>
    </row>
    <row r="183" spans="1:10">
      <c r="A183" s="21"/>
      <c r="B183" s="15"/>
      <c r="C183" s="16"/>
      <c r="D183" s="17" t="s">
        <v>16</v>
      </c>
      <c r="E183" s="18"/>
      <c r="F183" s="19">
        <v>1</v>
      </c>
      <c r="G183" s="20"/>
      <c r="H183" s="20"/>
      <c r="I183" s="27"/>
      <c r="J183" s="28" t="s">
        <v>213</v>
      </c>
    </row>
    <row r="184" spans="1:10">
      <c r="A184" s="21"/>
      <c r="B184" s="15">
        <v>92</v>
      </c>
      <c r="C184" s="16" t="s">
        <v>214</v>
      </c>
      <c r="D184" s="17" t="s">
        <v>14</v>
      </c>
      <c r="E184" s="18"/>
      <c r="F184" s="19">
        <v>1</v>
      </c>
      <c r="G184" s="20">
        <v>1</v>
      </c>
      <c r="H184" s="20">
        <v>1</v>
      </c>
      <c r="I184" s="27">
        <f t="shared" si="63"/>
        <v>1200</v>
      </c>
      <c r="J184" s="28" t="s">
        <v>215</v>
      </c>
    </row>
    <row r="185" spans="1:10">
      <c r="A185" s="21"/>
      <c r="B185" s="15"/>
      <c r="C185" s="16"/>
      <c r="D185" s="17" t="s">
        <v>16</v>
      </c>
      <c r="E185" s="18"/>
      <c r="F185" s="19">
        <v>0</v>
      </c>
      <c r="G185" s="20"/>
      <c r="H185" s="20"/>
      <c r="I185" s="27"/>
      <c r="J185" s="28"/>
    </row>
    <row r="186" spans="1:10">
      <c r="A186" s="21"/>
      <c r="B186" s="15">
        <v>93</v>
      </c>
      <c r="C186" s="16" t="s">
        <v>216</v>
      </c>
      <c r="D186" s="17" t="s">
        <v>14</v>
      </c>
      <c r="E186" s="18"/>
      <c r="F186" s="19">
        <v>1</v>
      </c>
      <c r="G186" s="20">
        <v>1</v>
      </c>
      <c r="H186" s="20">
        <f t="shared" ref="H186:H190" si="64">SUM(G186:G187)</f>
        <v>1</v>
      </c>
      <c r="I186" s="27">
        <f t="shared" ref="I186:I190" si="65">H186*200*6</f>
        <v>1200</v>
      </c>
      <c r="J186" s="28" t="s">
        <v>217</v>
      </c>
    </row>
    <row r="187" spans="1:10">
      <c r="A187" s="21"/>
      <c r="B187" s="15"/>
      <c r="C187" s="16"/>
      <c r="D187" s="17" t="s">
        <v>16</v>
      </c>
      <c r="E187" s="18"/>
      <c r="F187" s="19">
        <v>0</v>
      </c>
      <c r="G187" s="20"/>
      <c r="H187" s="20"/>
      <c r="I187" s="27"/>
      <c r="J187" s="28"/>
    </row>
    <row r="188" spans="1:10">
      <c r="A188" s="21"/>
      <c r="B188" s="15">
        <v>94</v>
      </c>
      <c r="C188" s="16" t="s">
        <v>218</v>
      </c>
      <c r="D188" s="17" t="s">
        <v>14</v>
      </c>
      <c r="E188" s="18"/>
      <c r="F188" s="19">
        <v>1</v>
      </c>
      <c r="G188" s="20">
        <f>SUM(F188:F189)</f>
        <v>2</v>
      </c>
      <c r="H188" s="20">
        <f t="shared" si="64"/>
        <v>2</v>
      </c>
      <c r="I188" s="27">
        <f t="shared" si="65"/>
        <v>2400</v>
      </c>
      <c r="J188" s="30" t="s">
        <v>219</v>
      </c>
    </row>
    <row r="189" spans="1:10">
      <c r="A189" s="21"/>
      <c r="B189" s="15"/>
      <c r="C189" s="16"/>
      <c r="D189" s="17" t="s">
        <v>16</v>
      </c>
      <c r="E189" s="18"/>
      <c r="F189" s="19">
        <v>1</v>
      </c>
      <c r="G189" s="20"/>
      <c r="H189" s="20"/>
      <c r="I189" s="27"/>
      <c r="J189" s="30" t="s">
        <v>219</v>
      </c>
    </row>
    <row r="190" spans="1:10">
      <c r="A190" s="21"/>
      <c r="B190" s="15">
        <v>95</v>
      </c>
      <c r="C190" s="16" t="s">
        <v>220</v>
      </c>
      <c r="D190" s="17" t="s">
        <v>14</v>
      </c>
      <c r="E190" s="18"/>
      <c r="F190" s="19">
        <v>1</v>
      </c>
      <c r="G190" s="20">
        <v>2</v>
      </c>
      <c r="H190" s="20">
        <f t="shared" si="64"/>
        <v>2</v>
      </c>
      <c r="I190" s="27">
        <f t="shared" si="65"/>
        <v>2400</v>
      </c>
      <c r="J190" s="30" t="s">
        <v>221</v>
      </c>
    </row>
    <row r="191" spans="1:10">
      <c r="A191" s="21"/>
      <c r="B191" s="15"/>
      <c r="C191" s="16"/>
      <c r="D191" s="17" t="s">
        <v>16</v>
      </c>
      <c r="E191" s="18"/>
      <c r="F191" s="19">
        <v>1</v>
      </c>
      <c r="G191" s="20"/>
      <c r="H191" s="20"/>
      <c r="I191" s="27"/>
      <c r="J191" s="30" t="s">
        <v>221</v>
      </c>
    </row>
    <row r="192" spans="1:10">
      <c r="A192" s="21"/>
      <c r="B192" s="15">
        <v>96</v>
      </c>
      <c r="C192" s="16" t="s">
        <v>222</v>
      </c>
      <c r="D192" s="17" t="s">
        <v>14</v>
      </c>
      <c r="E192" s="18"/>
      <c r="F192" s="19">
        <v>1</v>
      </c>
      <c r="G192" s="20">
        <v>2</v>
      </c>
      <c r="H192" s="20">
        <f>SUM(G192:G193)</f>
        <v>2</v>
      </c>
      <c r="I192" s="27">
        <f>H192*200*6</f>
        <v>2400</v>
      </c>
      <c r="J192" s="30" t="s">
        <v>223</v>
      </c>
    </row>
    <row r="193" spans="1:10">
      <c r="A193" s="21"/>
      <c r="B193" s="15"/>
      <c r="C193" s="16"/>
      <c r="D193" s="17" t="s">
        <v>16</v>
      </c>
      <c r="E193" s="18"/>
      <c r="F193" s="19">
        <v>1</v>
      </c>
      <c r="G193" s="20"/>
      <c r="H193" s="20"/>
      <c r="I193" s="27"/>
      <c r="J193" s="30" t="s">
        <v>223</v>
      </c>
    </row>
    <row r="194" spans="1:10">
      <c r="A194" s="21"/>
      <c r="B194" s="15">
        <v>97</v>
      </c>
      <c r="C194" s="16" t="s">
        <v>224</v>
      </c>
      <c r="D194" s="17" t="s">
        <v>14</v>
      </c>
      <c r="E194" s="18"/>
      <c r="F194" s="19">
        <v>2</v>
      </c>
      <c r="G194" s="20">
        <v>4</v>
      </c>
      <c r="H194" s="20">
        <v>4</v>
      </c>
      <c r="I194" s="27">
        <f>H194*200*6</f>
        <v>4800</v>
      </c>
      <c r="J194" s="30" t="s">
        <v>225</v>
      </c>
    </row>
    <row r="195" spans="1:10">
      <c r="A195" s="22"/>
      <c r="B195" s="15"/>
      <c r="C195" s="16"/>
      <c r="D195" s="17" t="s">
        <v>16</v>
      </c>
      <c r="E195" s="18"/>
      <c r="F195" s="19">
        <v>2</v>
      </c>
      <c r="G195" s="20"/>
      <c r="H195" s="20"/>
      <c r="I195" s="27"/>
      <c r="J195" s="30" t="s">
        <v>225</v>
      </c>
    </row>
  </sheetData>
  <mergeCells count="489">
    <mergeCell ref="A1:J1"/>
    <mergeCell ref="A4:A37"/>
    <mergeCell ref="A38:A49"/>
    <mergeCell ref="A50:A69"/>
    <mergeCell ref="A70:A93"/>
    <mergeCell ref="A94:A113"/>
    <mergeCell ref="A114:A141"/>
    <mergeCell ref="A142:A157"/>
    <mergeCell ref="A158:A19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G168:G169"/>
    <mergeCell ref="G170:G171"/>
    <mergeCell ref="G172:G173"/>
    <mergeCell ref="G174:G175"/>
    <mergeCell ref="G176:G177"/>
    <mergeCell ref="G178:G179"/>
    <mergeCell ref="G180:G181"/>
    <mergeCell ref="G182:G183"/>
    <mergeCell ref="G184:G185"/>
    <mergeCell ref="G186:G187"/>
    <mergeCell ref="G188:G189"/>
    <mergeCell ref="G190:G191"/>
    <mergeCell ref="G192:G193"/>
    <mergeCell ref="G194:G195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4:H125"/>
    <mergeCell ref="H126:H127"/>
    <mergeCell ref="H128:H129"/>
    <mergeCell ref="H130:H131"/>
    <mergeCell ref="H132:H133"/>
    <mergeCell ref="H134:H135"/>
    <mergeCell ref="H136:H137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H178:H179"/>
    <mergeCell ref="H180:H181"/>
    <mergeCell ref="H182:H183"/>
    <mergeCell ref="H184:H185"/>
    <mergeCell ref="H186:H187"/>
    <mergeCell ref="H188:H189"/>
    <mergeCell ref="H190:H191"/>
    <mergeCell ref="H192:H193"/>
    <mergeCell ref="H194:H195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4:I125"/>
    <mergeCell ref="I126:I127"/>
    <mergeCell ref="I128:I129"/>
    <mergeCell ref="I130:I131"/>
    <mergeCell ref="I132:I133"/>
    <mergeCell ref="I134:I135"/>
    <mergeCell ref="I136:I137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66:I167"/>
    <mergeCell ref="I168:I169"/>
    <mergeCell ref="I170:I171"/>
    <mergeCell ref="I172:I173"/>
    <mergeCell ref="I174:I175"/>
    <mergeCell ref="I176:I177"/>
    <mergeCell ref="I178:I179"/>
    <mergeCell ref="I180:I181"/>
    <mergeCell ref="I182:I183"/>
    <mergeCell ref="I184:I185"/>
    <mergeCell ref="I186:I187"/>
    <mergeCell ref="I188:I189"/>
    <mergeCell ref="I190:I191"/>
    <mergeCell ref="I192:I193"/>
    <mergeCell ref="I194:I195"/>
  </mergeCells>
  <conditionalFormatting sqref="E154:E157">
    <cfRule type="expression" dxfId="0" priority="19" stopIfTrue="1">
      <formula>MOD(ROW(),2)=0</formula>
    </cfRule>
  </conditionalFormatting>
  <conditionalFormatting sqref="F8:F34">
    <cfRule type="expression" dxfId="0" priority="31" stopIfTrue="1">
      <formula>MOD(ROW(),2)=0</formula>
    </cfRule>
  </conditionalFormatting>
  <conditionalFormatting sqref="F154:F157">
    <cfRule type="expression" dxfId="0" priority="18" stopIfTrue="1">
      <formula>MOD(ROW(),2)=0</formula>
    </cfRule>
  </conditionalFormatting>
  <conditionalFormatting sqref="H4 I4:I5 D4:G5 D10:E25 G10:G25 H14 I23:I25 I28:I29 H16 H24 I21 H22:I22 I10:I19 H12 H10 H18 H20:I20 G28:G29 H28 D28:E29 H34 H36 H32:I32 D32:E34 G32:G34 D35:G37 I33:I37">
    <cfRule type="expression" dxfId="0" priority="60" stopIfTrue="1">
      <formula>MOD(ROW(),2)=0</formula>
    </cfRule>
  </conditionalFormatting>
  <conditionalFormatting sqref="D6:G7 H6 I6:I7">
    <cfRule type="expression" dxfId="0" priority="56" stopIfTrue="1">
      <formula>MOD(ROW(),2)=0</formula>
    </cfRule>
  </conditionalFormatting>
  <conditionalFormatting sqref="D8:E9 G8:G9 H8 I8:I9">
    <cfRule type="expression" dxfId="0" priority="59" stopIfTrue="1">
      <formula>MOD(ROW(),2)=0</formula>
    </cfRule>
  </conditionalFormatting>
  <conditionalFormatting sqref="I26:I27 H26 D26:E27 G26:G27">
    <cfRule type="expression" dxfId="0" priority="57" stopIfTrue="1">
      <formula>MOD(ROW(),2)=0</formula>
    </cfRule>
  </conditionalFormatting>
  <conditionalFormatting sqref="I30:I31 D30:E31 G30:G31 H30">
    <cfRule type="expression" dxfId="0" priority="58" stopIfTrue="1">
      <formula>MOD(ROW(),2)=0</formula>
    </cfRule>
  </conditionalFormatting>
  <conditionalFormatting sqref="D38:F45 D48:F49">
    <cfRule type="expression" dxfId="0" priority="55" stopIfTrue="1">
      <formula>MOD(ROW(),2)=0</formula>
    </cfRule>
  </conditionalFormatting>
  <conditionalFormatting sqref="H38 G40:H41 I38:I41 G38:G39">
    <cfRule type="expression" dxfId="0" priority="54" stopIfTrue="1">
      <formula>MOD(ROW(),2)=0</formula>
    </cfRule>
  </conditionalFormatting>
  <conditionalFormatting sqref="G42:G45 G48:G49 I42:I45 I48:I49 H42 H44 H48">
    <cfRule type="expression" dxfId="0" priority="53" stopIfTrue="1">
      <formula>MOD(ROW(),2)=0</formula>
    </cfRule>
  </conditionalFormatting>
  <conditionalFormatting sqref="D46:F47">
    <cfRule type="expression" dxfId="0" priority="30" stopIfTrue="1">
      <formula>MOD(ROW(),2)=0</formula>
    </cfRule>
  </conditionalFormatting>
  <conditionalFormatting sqref="G46:G47 I46:I47 H46">
    <cfRule type="expression" dxfId="0" priority="29" stopIfTrue="1">
      <formula>MOD(ROW(),2)=0</formula>
    </cfRule>
  </conditionalFormatting>
  <conditionalFormatting sqref="F50:F56 H54 G50:G55 D50:E57 H50 H52 I50:I57 F57:H57 G56:H56">
    <cfRule type="expression" dxfId="0" priority="52" stopIfTrue="1">
      <formula>MOD(ROW(),2)=0</formula>
    </cfRule>
  </conditionalFormatting>
  <conditionalFormatting sqref="D58:G61 H58 H60 I58:I61">
    <cfRule type="expression" dxfId="0" priority="51" stopIfTrue="1">
      <formula>MOD(ROW(),2)=0</formula>
    </cfRule>
  </conditionalFormatting>
  <conditionalFormatting sqref="G66:H66 F67:H67 I62:I67 H62 D62:E67 G62:G65 H64 F62:F66">
    <cfRule type="expression" dxfId="0" priority="50" stopIfTrue="1">
      <formula>MOD(ROW(),2)=0</formula>
    </cfRule>
  </conditionalFormatting>
  <conditionalFormatting sqref="D68:G69 I68:I69 H68">
    <cfRule type="expression" dxfId="0" priority="49" stopIfTrue="1">
      <formula>MOD(ROW(),2)=0</formula>
    </cfRule>
  </conditionalFormatting>
  <conditionalFormatting sqref="H92 F70:F86 G90:G93 H78 H74 H72 H90 H76 H70 G88:H89 G86:H86 F87:H87 I70:I93 H82 F88:F93 H80 D70:E93 G70:G85 H84">
    <cfRule type="expression" dxfId="0" priority="48" stopIfTrue="1">
      <formula>MOD(ROW(),2)=0</formula>
    </cfRule>
  </conditionalFormatting>
  <conditionalFormatting sqref="I94:I109 D106:H109 D94:G105 H104 H100 H98 H102 H96 H94">
    <cfRule type="expression" dxfId="0" priority="28" stopIfTrue="1">
      <formula>MOD(ROW(),2)=0</formula>
    </cfRule>
  </conditionalFormatting>
  <conditionalFormatting sqref="D110:I111">
    <cfRule type="expression" dxfId="0" priority="27" stopIfTrue="1">
      <formula>MOD(ROW(),2)=0</formula>
    </cfRule>
  </conditionalFormatting>
  <conditionalFormatting sqref="D112:I113">
    <cfRule type="expression" dxfId="0" priority="26" stopIfTrue="1">
      <formula>MOD(ROW(),2)=0</formula>
    </cfRule>
  </conditionalFormatting>
  <conditionalFormatting sqref="D114:G115 H114 I114:I115">
    <cfRule type="expression" dxfId="0" priority="24" stopIfTrue="1">
      <formula>MOD(ROW(),2)=0</formula>
    </cfRule>
  </conditionalFormatting>
  <conditionalFormatting sqref="I116:I135 H118 H116 H132 H130 H120:H124 H128 H134 H126 D116:G135">
    <cfRule type="expression" dxfId="0" priority="25" stopIfTrue="1">
      <formula>MOD(ROW(),2)=0</formula>
    </cfRule>
  </conditionalFormatting>
  <conditionalFormatting sqref="I136:I137 H136 D136:G137">
    <cfRule type="expression" dxfId="0" priority="23" stopIfTrue="1">
      <formula>MOD(ROW(),2)=0</formula>
    </cfRule>
  </conditionalFormatting>
  <conditionalFormatting sqref="I138:I139 H138 D138:G139">
    <cfRule type="expression" dxfId="0" priority="22" stopIfTrue="1">
      <formula>MOD(ROW(),2)=0</formula>
    </cfRule>
  </conditionalFormatting>
  <conditionalFormatting sqref="I140:I141 H140 D140:G141">
    <cfRule type="expression" dxfId="0" priority="21" stopIfTrue="1">
      <formula>MOD(ROW(),2)=0</formula>
    </cfRule>
  </conditionalFormatting>
  <conditionalFormatting sqref="I142:I151 I154:I157 G154:H154 H150 G156:H156 D154:D157 H148 H146 H142 H144 D142:G151">
    <cfRule type="expression" dxfId="0" priority="20" stopIfTrue="1">
      <formula>MOD(ROW(),2)=0</formula>
    </cfRule>
  </conditionalFormatting>
  <conditionalFormatting sqref="I152:I153 D152:G153 H152">
    <cfRule type="expression" dxfId="0" priority="17" stopIfTrue="1">
      <formula>MOD(ROW(),2)=0</formula>
    </cfRule>
  </conditionalFormatting>
  <conditionalFormatting sqref="D158:G159 I158:I159 H158">
    <cfRule type="expression" dxfId="0" priority="15" stopIfTrue="1">
      <formula>MOD(ROW(),2)=0</formula>
    </cfRule>
  </conditionalFormatting>
  <conditionalFormatting sqref="D160:G161 I160:I161 H160">
    <cfRule type="expression" dxfId="0" priority="14" stopIfTrue="1">
      <formula>MOD(ROW(),2)=0</formula>
    </cfRule>
  </conditionalFormatting>
  <conditionalFormatting sqref="D162:G163 I162:I163 H162">
    <cfRule type="expression" dxfId="0" priority="13" stopIfTrue="1">
      <formula>MOD(ROW(),2)=0</formula>
    </cfRule>
  </conditionalFormatting>
  <conditionalFormatting sqref="D164:G165 I164:I165 H164">
    <cfRule type="expression" dxfId="0" priority="12" stopIfTrue="1">
      <formula>MOD(ROW(),2)=0</formula>
    </cfRule>
  </conditionalFormatting>
  <conditionalFormatting sqref="D166:G167 I166:I167 H166">
    <cfRule type="expression" dxfId="0" priority="11" stopIfTrue="1">
      <formula>MOD(ROW(),2)=0</formula>
    </cfRule>
  </conditionalFormatting>
  <conditionalFormatting sqref="D168:G169 I168:I169 H168">
    <cfRule type="expression" dxfId="0" priority="10" stopIfTrue="1">
      <formula>MOD(ROW(),2)=0</formula>
    </cfRule>
  </conditionalFormatting>
  <conditionalFormatting sqref="D170:G171 I170:I171 H170">
    <cfRule type="expression" dxfId="0" priority="9" stopIfTrue="1">
      <formula>MOD(ROW(),2)=0</formula>
    </cfRule>
  </conditionalFormatting>
  <conditionalFormatting sqref="D172:G173 I172:I173 H172">
    <cfRule type="expression" dxfId="0" priority="8" stopIfTrue="1">
      <formula>MOD(ROW(),2)=0</formula>
    </cfRule>
  </conditionalFormatting>
  <conditionalFormatting sqref="D174:G175 I174:I175 H174">
    <cfRule type="expression" dxfId="0" priority="7" stopIfTrue="1">
      <formula>MOD(ROW(),2)=0</formula>
    </cfRule>
  </conditionalFormatting>
  <conditionalFormatting sqref="D176:G177 I176:I177 H176">
    <cfRule type="expression" dxfId="0" priority="6" stopIfTrue="1">
      <formula>MOD(ROW(),2)=0</formula>
    </cfRule>
  </conditionalFormatting>
  <conditionalFormatting sqref="D178:G179 I178:I179 H178">
    <cfRule type="expression" dxfId="0" priority="5" stopIfTrue="1">
      <formula>MOD(ROW(),2)=0</formula>
    </cfRule>
  </conditionalFormatting>
  <conditionalFormatting sqref="D180:G181 I180:I181 H180">
    <cfRule type="expression" dxfId="0" priority="4" stopIfTrue="1">
      <formula>MOD(ROW(),2)=0</formula>
    </cfRule>
  </conditionalFormatting>
  <conditionalFormatting sqref="D182:G183 I182:I183 H182">
    <cfRule type="expression" dxfId="0" priority="3" stopIfTrue="1">
      <formula>MOD(ROW(),2)=0</formula>
    </cfRule>
  </conditionalFormatting>
  <conditionalFormatting sqref="D184:G185 I184:I185 H184">
    <cfRule type="expression" dxfId="0" priority="2" stopIfTrue="1">
      <formula>MOD(ROW(),2)=0</formula>
    </cfRule>
  </conditionalFormatting>
  <conditionalFormatting sqref="D186:G187 I186:I187 H186">
    <cfRule type="expression" dxfId="0" priority="1" stopIfTrue="1">
      <formula>MOD(ROW(),2)=0</formula>
    </cfRule>
  </conditionalFormatting>
  <conditionalFormatting sqref="H190 H194 H192 I188:I195 D188:G195 H188">
    <cfRule type="expression" dxfId="0" priority="16" stopIfTrue="1">
      <formula>MOD(ROW(),2)=0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99166666666667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99166666666667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lainey_cai</dc:creator>
  <dcterms:created xsi:type="dcterms:W3CDTF">2017-03-30T08:07:00Z</dcterms:created>
  <dcterms:modified xsi:type="dcterms:W3CDTF">2017-05-02T07:11:21Z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